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REZULTATI" sheetId="1" r:id="rId1"/>
    <sheet name="LOGS" sheetId="2" r:id="rId2"/>
  </sheets>
  <definedNames/>
  <calcPr fullCalcOnLoad="1"/>
</workbook>
</file>

<file path=xl/comments1.xml><?xml version="1.0" encoding="utf-8"?>
<comments xmlns="http://schemas.openxmlformats.org/spreadsheetml/2006/main">
  <authors>
    <author>Kaspars Berzins</author>
  </authors>
  <commentList>
    <comment ref="Q10" authorId="0">
      <text>
        <r>
          <rPr>
            <b/>
            <sz val="8"/>
            <rFont val="Tahoma"/>
            <family val="0"/>
          </rPr>
          <t>Kaspars Berzins:</t>
        </r>
        <r>
          <rPr>
            <sz val="8"/>
            <rFont val="Tahoma"/>
            <family val="0"/>
          </rPr>
          <t xml:space="preserve">
Kaspars Berzins:
Nepareizā secībā izieti Tempļi, distance daudz mazāka par teorētiski iespējamo un taisno līniju starp punktiem</t>
        </r>
      </text>
    </comment>
  </commentList>
</comments>
</file>

<file path=xl/sharedStrings.xml><?xml version="1.0" encoding="utf-8"?>
<sst xmlns="http://schemas.openxmlformats.org/spreadsheetml/2006/main" count="1000" uniqueCount="835">
  <si>
    <t>Ekipaza 2 atslegu 16 noliek punkta 8</t>
  </si>
  <si>
    <t>30.09.2007 00:53:28</t>
  </si>
  <si>
    <t>From: reso.@sms.lmt.lv Subj:  Text: K:30 R:10    Īsziņu nosūtīšanu</t>
  </si>
  <si>
    <t>KL! - Atslega 10 jau ir rezerveta / panemta</t>
  </si>
  <si>
    <t>30.09.2007 00:53:30</t>
  </si>
  <si>
    <t>From: subpow@sms.lmt.lv Subj:  Text: k:19 i:1    Īsziņu nosūtīšanu</t>
  </si>
  <si>
    <t>KL! - Ekipazai 19 jau ir atslega (vai rezerveta)</t>
  </si>
  <si>
    <t>30.09.2007 00:53:42</t>
  </si>
  <si>
    <t>From: golp_foreva@sms.lmt.lv Subj:  Text: K:3 R:20    Īsziņu nosūtīšanu</t>
  </si>
  <si>
    <t>Ekipaza 3 rezerve atslegu 20 kontrolpunkta 5</t>
  </si>
  <si>
    <t>30.09.2007 00:56:20</t>
  </si>
  <si>
    <t>From: susljiks@sms.lmt.lv Subj:  Text: K:2 I:1    Īsziņu nosūtīšanu n</t>
  </si>
  <si>
    <t>Brivas atslegas:  1KP1</t>
  </si>
  <si>
    <t>30.09.2007 00:57:14</t>
  </si>
  <si>
    <t>From: reso.@sms.lmt.lv Subj:  Text: K:30 I:1    Īsziņu nosūtīšanu</t>
  </si>
  <si>
    <t>30.09.2007 00:57:15</t>
  </si>
  <si>
    <t>From: subpow@sms.lmt.lv Subj:  Text: k:19 n    Īsziņu nosūtīšanu no</t>
  </si>
  <si>
    <t>Ekipaza 19 atslegu 10 noliek punkta 7</t>
  </si>
  <si>
    <t>30.09.2007 00:59:12</t>
  </si>
  <si>
    <t>Ekipaza 13 panem atslegu 18 no punkta 4</t>
  </si>
  <si>
    <t>30.09.2007 00:59:13</t>
  </si>
  <si>
    <t>From: reso.@sms.lmt.lv Subj:  Text: K:30 R:1    Īsziņu nosūtīšanu</t>
  </si>
  <si>
    <t>Ekipaza 30 rezerve atslegu 1 kontrolpunkta 1</t>
  </si>
  <si>
    <t>30.09.2007 00:59:14</t>
  </si>
  <si>
    <t>From: egasins@sms.lmt.lv Subj:  Text: K:10 R:10    Īsziņu nosūtīšanu</t>
  </si>
  <si>
    <t>30.09.2007 01:00:11</t>
  </si>
  <si>
    <t>Brivas atslegas:  27KP6</t>
  </si>
  <si>
    <t>30.09.2007 01:03:20</t>
  </si>
  <si>
    <t>From: subpow@sms.lmt.lv Subj:  Text: k:19 r:27    Īsziņu nosūtīšanu</t>
  </si>
  <si>
    <t>Ekipaza 19 rezerve atslegu 27 kontrolpunkta 6</t>
  </si>
  <si>
    <t>30.09.2007 01:05:19</t>
  </si>
  <si>
    <t>From: melnais.makonis@sms.lmt.lv Subj:  Text: K:27 N    Īsziņu nosūtīšanu no</t>
  </si>
  <si>
    <t>Ekipaza 27 atslegu 14 noliek punkta 1</t>
  </si>
  <si>
    <t>30.09.2007 01:06:13</t>
  </si>
  <si>
    <t>From: koblers@sms.lmt.lv Subj:  Text: K:8 R:10      Īsziņu nosūtīšan</t>
  </si>
  <si>
    <t>30.09.2007 01:06:14</t>
  </si>
  <si>
    <t>From: imantz@sms.lmt.lv Subj:  Text: K:29 M:4      Īsziņu nosūtīšan</t>
  </si>
  <si>
    <t>Ekipaza 29 atslegu 15 nogadas punkta 4</t>
  </si>
  <si>
    <t>From: susljiks@sms.lmt.lv Subj:  Text: K:2 R1    Īsziņu nosūtīšanu no</t>
  </si>
  <si>
    <t>30.09.2007 01:07:10</t>
  </si>
  <si>
    <t>From: admin@sms.lmt.lv Subj:  Text: K:9 M:4    Īsziņu nosūtīšanu n</t>
  </si>
  <si>
    <t>Ekipaza 9 atslegu 5 nogadas punkta 4</t>
  </si>
  <si>
    <t>30.09.2007 01:07:11</t>
  </si>
  <si>
    <t>From: vimba_zlobnaja@sms.lmt.lv Subj:  Text: K:22 N:26    Īsziņu nosūtīšanu</t>
  </si>
  <si>
    <t>Ekipaza 22 atslegu 26 noliek punkta 2</t>
  </si>
  <si>
    <t>30.09.2007 01:07:12</t>
  </si>
  <si>
    <t>From: xelluc@sms.lmt.lv Subj:  Text: K:17 M:2    Īsziņu nosūtīšanu</t>
  </si>
  <si>
    <t>KL! - Ekipazai 17 nav atslegas</t>
  </si>
  <si>
    <t>30.09.2007 01:08:19</t>
  </si>
  <si>
    <t>From: melnais.makonis@sms.lmt.lv Subj:  Text: K:27 R:20    Īsziņu nosūtīšanu</t>
  </si>
  <si>
    <t>KL! - Atslega 20 jau ir rezerveta / panemta</t>
  </si>
  <si>
    <t>30.09.2007 01:09:16</t>
  </si>
  <si>
    <t>From: bushins@sms.lmt.lv Subj:  Text: K:18 N    Īsziņu nosūtīšanu no</t>
  </si>
  <si>
    <t>Ekipaza 18 atslegu 3 noliek punkta 9</t>
  </si>
  <si>
    <t>From: kriss.karnitis@sms.lmt.lv Subj:  Text: K:23 N    Īsziņu nosūtīšanu no</t>
  </si>
  <si>
    <t>Ekipaza 23 atslegu 12 noliek punkta 10</t>
  </si>
  <si>
    <t>30.09.2007 01:10:39</t>
  </si>
  <si>
    <t>From: rolls@sms.lmt.lv Subj:  Text: k:24 r:12    Īsziņu nosūtīšanu</t>
  </si>
  <si>
    <t>30.09.2007 01:10:40</t>
  </si>
  <si>
    <t>From: vimba_zlobnaja@sms.lmt.lv Subj:  Text: K:22 R:14    Īsziņu nosūtīšanu</t>
  </si>
  <si>
    <t>Ekipaza 22 rezerve atslegu 14 kontrolpunkta 1</t>
  </si>
  <si>
    <t>30.09.2007 01:11:08</t>
  </si>
  <si>
    <t>From: egasins@sms.lmt.lv Subj:  Text: K:10 R:14    Īsziņu nosūtīšanu</t>
  </si>
  <si>
    <t>KL! - Atslega 14 jau ir rezerveta / panemta</t>
  </si>
  <si>
    <t>30.09.2007 01:14:42</t>
  </si>
  <si>
    <t>From: janzvirg@sms.lmt.lv Subj:  Text: K:4 R:12    Īsziņu nosūtīšanu</t>
  </si>
  <si>
    <t>From: koblers@sms.lmt.lv Subj:  Text: K:8 R:12      Īsziņu nosūtīšan</t>
  </si>
  <si>
    <t>30.09.2007 01:14:43</t>
  </si>
  <si>
    <t>From: karlisepasts@sms.lmt.lv Subj:  Text: K:7 N    Īsziņu nosūtīšanu no</t>
  </si>
  <si>
    <t>Ekipaza 7 atslegu 4 noliek punkta 2</t>
  </si>
  <si>
    <t>From: egasins@sms.lmt.lv Subj:  Text: K:10 R:3    Īsziņu nosūtīšanu</t>
  </si>
  <si>
    <t>KL! - Cita punkta ir vairak atslegu neka 9</t>
  </si>
  <si>
    <t>30.09.2007 01:15:11</t>
  </si>
  <si>
    <t>KL! - Ekipazai 23 nav atslegas (nav bijusi templi)</t>
  </si>
  <si>
    <t>30.09.2007 01:15:12</t>
  </si>
  <si>
    <t>Ekipaza 17 panem atslegu 21 no punkta 8</t>
  </si>
  <si>
    <t>30.09.2007 01:17:14</t>
  </si>
  <si>
    <t>From: susljiks@sms.lmt.lv Subj:  Text: K:2 R:1    Īsziņu nosūtīšanu n</t>
  </si>
  <si>
    <t>30.09.2007 01:17:15</t>
  </si>
  <si>
    <t>From: egasins@sms.lmt.lv Subj:  Text: K:10 R:4    Īsziņu nosūtīšanu</t>
  </si>
  <si>
    <t>Ekipaza 10 rezerve atslegu 4 kontrolpunkta 2</t>
  </si>
  <si>
    <t>30.09.2007 01:18:10</t>
  </si>
  <si>
    <t>From: janzvirg@sms.lmt.lv Subj:  Text: K:4 R:4    Īsziņu nosūtīšanu n</t>
  </si>
  <si>
    <t>KL! - Atslega 4 jau ir rezerveta / panemta</t>
  </si>
  <si>
    <t>30.09.2007 01:20:17</t>
  </si>
  <si>
    <t>From: kriss.karnitis@sms.lmt.lv Subj:  Text: K:23 I:1    Īsziņu nosūtīšanu</t>
  </si>
  <si>
    <t>Brivas atslegas:  19KP4</t>
  </si>
  <si>
    <t>30.09.2007 01:20:18</t>
  </si>
  <si>
    <t>From: rolls@sms.lmt.lv Subj:  Text: k:24 i:10    Īsziņu nosūtīšanu</t>
  </si>
  <si>
    <t>30.09.2007 01:22:23</t>
  </si>
  <si>
    <t>From: koblers@sms.lmt.lv Subj:  Text: K:8 R:9      Īsziņu nosūtīšanu</t>
  </si>
  <si>
    <t>Brivu atslegu nav</t>
  </si>
  <si>
    <t>30.09.2007 01:24:15</t>
  </si>
  <si>
    <t>From: beard@sms.lmt.lv Subj:  Text: K:20 m:7    Īsziņu nosūtīšanu</t>
  </si>
  <si>
    <t>30.09.2007 01:24:16</t>
  </si>
  <si>
    <t>From: bonyface@sms.lmt.lv Subj:  Text: K:26 n    Īsziņu nosūtīšanu no</t>
  </si>
  <si>
    <t>Ekipaza 26 atslegu 28 noliek punkta 1</t>
  </si>
  <si>
    <t>30.09.2007 01:26:19</t>
  </si>
  <si>
    <t>From: rolls@sms.lmt.lv Subj:  Text: k:24 i:1    Īsziņu nosūtīšanu</t>
  </si>
  <si>
    <t>30.09.2007 01:26:20</t>
  </si>
  <si>
    <t>From: karlisepasts@sms.lmt.lv Subj:  Text: K:7     Īsziņu nosūtīšanu no m</t>
  </si>
  <si>
    <t>From: koblers@sms.lmt.lv Subj:  Text: K:8 I:1      Īsziņu nosūtīšanu</t>
  </si>
  <si>
    <t>30.09.2007 01:26:21</t>
  </si>
  <si>
    <t>From: bonyface@sms.lmt.lv Subj:  Text: K:26 R:12    Īsziņu nosūtīšanu</t>
  </si>
  <si>
    <t>Ekipaza 26 rezerve atslegu 12 kontrolpunkta 10</t>
  </si>
  <si>
    <t>30.09.2007 01:26:22</t>
  </si>
  <si>
    <t>From: peteris.daknis@sms.lmt.lv Subj:  Text: K:21 N    Īsziņu nosūtīšanu no</t>
  </si>
  <si>
    <t>Ekipaza 21 atslegu 11 noliek punkta 2</t>
  </si>
  <si>
    <t>30.09.2007 01:27:14</t>
  </si>
  <si>
    <t>From: karlisepasts@sms.lmt.lv Subj:  Text: K:7 R:28    Īsziņu nosūtīšanu</t>
  </si>
  <si>
    <t>Ekipaza 7 rezerve atslegu 28 kontrolpunkta 1</t>
  </si>
  <si>
    <t>30.09.2007 01:27:15</t>
  </si>
  <si>
    <t>From: kriss.karnitis@sms.lmt.lv Subj:  Text: K:23 R:28    Īsziņu nosūtīšanu</t>
  </si>
  <si>
    <t>KL! - Atslega 28 jau ir rezerveta / panemta</t>
  </si>
  <si>
    <t>From: beard@sms.lmt.lv Subj:  Text: K:20 m:3    Īsziņu nosūtīšanu</t>
  </si>
  <si>
    <t>30.09.2007 01:28:12</t>
  </si>
  <si>
    <t>Ekipaza 4 rezerve atslegu 2 kontrolpunkta 10</t>
  </si>
  <si>
    <t>30.09.2007 01:28:13</t>
  </si>
  <si>
    <t>From: koblers@sms.lmt.lv Subj:  Text: K:8 R:13      Īsziņu nosūtīšan</t>
  </si>
  <si>
    <t>KL! - Atslega 13 jau ir rezerveta / panemta</t>
  </si>
  <si>
    <t>30.09.2007 01:31:17</t>
  </si>
  <si>
    <t>From: peteris.daknis@sms.lmt.lv Subj:  Text: K:21 R:19    Īsziņu nosūtīšanu</t>
  </si>
  <si>
    <t>Ekipaza 21 rezerve atslegu 19 kontrolpunkta 4</t>
  </si>
  <si>
    <t>30.09.2007 01:31:18</t>
  </si>
  <si>
    <t>From: janzvirg@sms.lmt.lv Subj:  Text: K:4 R:11    Īsziņu nosūtīšanu</t>
  </si>
  <si>
    <t>KL! - Ekipazai 4 jau ir atslega (vai rezerveta)</t>
  </si>
  <si>
    <t>Ekipaza 30 panem atslegu 1 no punkta 1</t>
  </si>
  <si>
    <t>30.09.2007 01:31:19</t>
  </si>
  <si>
    <t>From: beard@sms.lmt.lv Subj:  Text: K:20 m:8    Īsziņu nosūtīšanu</t>
  </si>
  <si>
    <t>Ekipaza 20 atslegu 25 nogadas punkta 8</t>
  </si>
  <si>
    <t>30.09.2007 01:32:54</t>
  </si>
  <si>
    <t>From: susljiks@sms.lmt.lv Subj:  Text: K:2 R:10    Īsziņu nosūtīšanu</t>
  </si>
  <si>
    <t>Ekipaza 2 rezerve atslegu 10 kontrolpunkta 7</t>
  </si>
  <si>
    <t>From: xelluc@sms.lmt.lv Subj:  Text: K:17 M:1    Īsziņu nosūtīšanu</t>
  </si>
  <si>
    <t>Ekipaza 17 atslegu 21 nogadas punkta 1</t>
  </si>
  <si>
    <t>30.09.2007 01:34:18</t>
  </si>
  <si>
    <t>From: baily@sms.lmt.lv Subj:  Text: K:15N     Īsziņu nosūtīšanu no</t>
  </si>
  <si>
    <t>Ekipaza 15 atslegu 8 noliek punkta 3</t>
  </si>
  <si>
    <t>From: pauliebp69@sms.lmt.lv Subj:  Text: K:6 R6    Pauls Bensons    Īsz</t>
  </si>
  <si>
    <t>30.09.2007 01:35:14</t>
  </si>
  <si>
    <t>From: kriss.karnitis@sms.lmt.lv Subj:  Text: K:23 R:14    Īsziņu nosūtīšanu</t>
  </si>
  <si>
    <t>30.09.2007 01:35:15</t>
  </si>
  <si>
    <t>From: kasokaso@sms.lmt.lv Subj:  Text: k:14 m:7    Īsziņu nosūtīšanu</t>
  </si>
  <si>
    <t>Ekipaza 14 atslegu 22 nogadas punkta 7</t>
  </si>
  <si>
    <t>30.09.2007 01:36:11</t>
  </si>
  <si>
    <t>From: bbirzniece@sms.lmt.lv Subj:  Text: K:13 M:1    Īsziņu nosūtīšanu</t>
  </si>
  <si>
    <t>30.09.2007 01:36:12</t>
  </si>
  <si>
    <t>30.09.2007 01:37:06</t>
  </si>
  <si>
    <t>Brivas atslegas:  3KP9 8KP3 11KP2</t>
  </si>
  <si>
    <t>30.09.2007 01:37:21</t>
  </si>
  <si>
    <t>Ekipaza 5 atslegu 24 noliek punkta 5</t>
  </si>
  <si>
    <t>30.09.2007 01:39:11</t>
  </si>
  <si>
    <t>From: kriss.karnitis@sms.lmt.lv Subj:  Text: K:23 i:1    Īsziņu nosūtīšanu</t>
  </si>
  <si>
    <t>Brivas atslegas:  16KP8 17KP3 24KP5 30KP9</t>
  </si>
  <si>
    <t>30.09.2007 01:39:12</t>
  </si>
  <si>
    <t>Ekipaza 10 panem atslegu 4 no punkta 2</t>
  </si>
  <si>
    <t>30.09.2007 01:40:09</t>
  </si>
  <si>
    <t>From: vimba_zlobnaja@sms.lmt.lv Subj:  Text: K:22 P:14    Īsziņu nosūtīšanu</t>
  </si>
  <si>
    <t>Ekipaza 22 panem atslegu 14 no punkta 1</t>
  </si>
  <si>
    <t>30.09.2007 01:40:10</t>
  </si>
  <si>
    <t>Ekipaza 12 atslegu 9 noliek punkta 6</t>
  </si>
  <si>
    <t>From: rolls@sms.lmt.lv Subj:  Text: k:24 r:3    Īsziņu nosūtīšanu</t>
  </si>
  <si>
    <t>Ekipaza 24 rezerve atslegu 3 kontrolpunkta 9</t>
  </si>
  <si>
    <t>30.09.2007 01:41:18</t>
  </si>
  <si>
    <t>From: baily@sms.lmt.lv Subj:  Text: K:15R:22     Īsziņu nosūtīšanu</t>
  </si>
  <si>
    <t>KL! - Atslega 22 jau ir rezerveta / panemta</t>
  </si>
  <si>
    <t>30.09.2007 01:42:14</t>
  </si>
  <si>
    <t>From: kriss.karnitis@sms.lmt.lv Subj:  Text: K:23 r:16    Īsziņu nosūtīšanu</t>
  </si>
  <si>
    <t>Ekipaza 23 rezerve atslegu 16 kontrolpunkta 8</t>
  </si>
  <si>
    <t>From: arvis-sms@sms.lmt.lv Subj:  Text: K:25 n    Īsziņu nosūtīšanu no</t>
  </si>
  <si>
    <t>Ekipaza 25 atslegu 13 noliek punkta 5</t>
  </si>
  <si>
    <t>30.09.2007 01:43:10</t>
  </si>
  <si>
    <t>From: imantz@sms.lmt.lv Subj:  Text: K:29 N      Īsziņu nosūtīšanu</t>
  </si>
  <si>
    <t>Ekipaza 29 atslegu 15 noliek punkta 4</t>
  </si>
  <si>
    <t>30.09.2007 01:43:11</t>
  </si>
  <si>
    <t>From: koblers@sms.lmt.lv Subj:  Text: K:8 R:11      Īsziņu nosūtīšan</t>
  </si>
  <si>
    <t>Ekipaza 8 rezerve atslegu 11 kontrolpunkta 2</t>
  </si>
  <si>
    <t>30.09.2007 01:44:20</t>
  </si>
  <si>
    <t>From: baily@sms.lmt.lv Subj:  Text: K:15R:30    Īsziņu nosūtīšanu</t>
  </si>
  <si>
    <t>Ekipaza 15 rezerve atslegu 30 kontrolpunkta 9</t>
  </si>
  <si>
    <t>30.09.2007 01:45:14</t>
  </si>
  <si>
    <t>30.09.2007 01:45:15</t>
  </si>
  <si>
    <t>From: imantz@sms.lmt.lv Subj:  Text: K:29 R:25      Īsziņu nosūtīša</t>
  </si>
  <si>
    <t>KL! - Atslega 25 jau ir rezerveta / panemta</t>
  </si>
  <si>
    <t>30.09.2007 01:45:16</t>
  </si>
  <si>
    <t>From: admin@sms.lmt.lv Subj:  Text: K:9 N    Īsziņu nosūtīšanu no</t>
  </si>
  <si>
    <t>Ekipaza 9 atslegu 5 noliek punkta 4</t>
  </si>
  <si>
    <t>30.09.2007 01:46:12</t>
  </si>
  <si>
    <t>From: pro-mile@sms.lmt.lv Subj:  Text: K:28 M:1    Īsziņu nosūtīšanu</t>
  </si>
  <si>
    <t>30.09.2007 01:49:21</t>
  </si>
  <si>
    <t>KL! - Ekipazai 24 jau ir atslega (vai rezerveta)</t>
  </si>
  <si>
    <t>30.09.2007 01:51:20</t>
  </si>
  <si>
    <t>From: pro-mile@sms.lmt.lv Subj:  Text: K:28 M:2    Īsziņu nosūtīšanu</t>
  </si>
  <si>
    <t>Ekipaza 28 atslegu 29 nogadas punkta 2</t>
  </si>
  <si>
    <t>30.09.2007 01:51:21</t>
  </si>
  <si>
    <t>KL! - Ekipazai 15 nav atslegas (nav bijusi templi)</t>
  </si>
  <si>
    <t>30.09.2007 01:51:22</t>
  </si>
  <si>
    <t>From: bbirzniece@sms.lmt.lv Subj:  Text: K:13 M:8    Īsziņu nosūtīšanu</t>
  </si>
  <si>
    <t>KL! - Punkts 8 ir pilns</t>
  </si>
  <si>
    <t>30.09.2007 01:51:24</t>
  </si>
  <si>
    <t>KL! - Ekipaza 30 nav rezervejusi atslegu</t>
  </si>
  <si>
    <t>30.09.2007 01:52:34</t>
  </si>
  <si>
    <t>From: rolls@sms.lmt.lv Subj:  Text: k:24 n    Īsziņu nosūtīšanu no</t>
  </si>
  <si>
    <t>KL! - Ekipazai 24 nav atslegas (nav bijusi templi)</t>
  </si>
  <si>
    <t>30.09.2007 01:53:18</t>
  </si>
  <si>
    <t>From: pauliebp69@sms.lmt.lv Subj:  Text: K:6 R:7    Pauls Bensons    Īs</t>
  </si>
  <si>
    <t>KL! - Ekipazai 6 jau ir atslega (vai rezerveta)</t>
  </si>
  <si>
    <t>30.09.2007 01:54:17</t>
  </si>
  <si>
    <t>From: imantz@sms.lmt.lv Subj:  Text: K:29 R:26      Īsziņu nosūtīša</t>
  </si>
  <si>
    <t>Ekipaza 29 rezerve atslegu 26 kontrolpunkta 2</t>
  </si>
  <si>
    <t>Vieta</t>
  </si>
  <si>
    <t>30.09.2007 01:55:18</t>
  </si>
  <si>
    <t>Ekipaza 19 panem atslegu 27 no punkta 6</t>
  </si>
  <si>
    <t>KL! - Ekipazai 30 jau ir atslega (vai rezerveta)</t>
  </si>
  <si>
    <t>30.09.2007 01:57:42</t>
  </si>
  <si>
    <t>From: arvis-sms@sms.lmt.lv Subj:  Text: K:25 R:23    Īsziņu nosūtīšanu</t>
  </si>
  <si>
    <t>30.09.2007 01:57:43</t>
  </si>
  <si>
    <t>From: pauliebp69@sms.lmt.lv Subj:  Text: K:6 M:7    Pauls Bensons    Īs</t>
  </si>
  <si>
    <t>KL! - Punkts 7 ir pilns</t>
  </si>
  <si>
    <t>30.09.2007 01:58:09</t>
  </si>
  <si>
    <t>From: bbirzniece@sms.lmt.lv Subj:  Text: K:13 N 2    Īsziņu nosūtīšanu</t>
  </si>
  <si>
    <t>KL! - Ekipazai 13 nav atslegas (nav bijusi templi)</t>
  </si>
  <si>
    <t>30.09.2007 01:59:17</t>
  </si>
  <si>
    <t>From: bbirzniece@sms.lmt.lv Subj:  Text: K:13 R: 2    Īsziņu nosūtīšanu</t>
  </si>
  <si>
    <t>KL! - Ekipazai 13 jau ir atslega (vai rezerveta)</t>
  </si>
  <si>
    <t>30.09.2007 02:00:48</t>
  </si>
  <si>
    <t>From: pauliebp69@sms.lmt.lv Subj:  Text: K:6 M:8    Pauls Bensons    Īs</t>
  </si>
  <si>
    <t>KL! - Ekipaza 6 jau ir bijusi punkta 8</t>
  </si>
  <si>
    <t>30.09.2007 02:00:49</t>
  </si>
  <si>
    <t>From: arvis-sms@sms.lmt.lv Subj:  Text: K:25 R:29    Īsziņu nosūtīšanu</t>
  </si>
  <si>
    <t>KL! - Atslega 29 jau ir rezerveta / panemta</t>
  </si>
  <si>
    <t>30.09.2007 02:01:17</t>
  </si>
  <si>
    <t>Ekipaza 2 panem atslegu 10 no punkta 7</t>
  </si>
  <si>
    <t>30.09.2007 02:01:18</t>
  </si>
  <si>
    <t>Ekipaza 26 panem atslegu 12 no punkta 10</t>
  </si>
  <si>
    <t>30.09.2007 02:02:11</t>
  </si>
  <si>
    <t>From: bbirzniece@sms.lmt.lv Subj:  Text: K:13 M:2    Īsziņu nosūtīšanu</t>
  </si>
  <si>
    <t>KL! - Punkts 2 ir pilns</t>
  </si>
  <si>
    <t>30.09.2007 02:03:18</t>
  </si>
  <si>
    <t>From: arvis-sms@sms.lmt.lv Subj:  Text: K:25 R:16    Īsziņu nosūtīšanu</t>
  </si>
  <si>
    <t>KL! - Atslega 16 jau ir rezerveta / panemta</t>
  </si>
  <si>
    <t>30.09.2007 02:06:11</t>
  </si>
  <si>
    <t>From: pauliebp69@sms.lmt.lv Subj:  Text: K:6 M:1    Pauls Bensons    Īs</t>
  </si>
  <si>
    <t>30.09.2007 02:06:12</t>
  </si>
  <si>
    <t>Ekipaza 17 atslegu 21 noliek punkta 1</t>
  </si>
  <si>
    <t>30.09.2007 02:06:13</t>
  </si>
  <si>
    <t>Ekipaza 21 panem atslegu 19 no punkta 4</t>
  </si>
  <si>
    <t>Ekipaza 4 panem atslegu 2 no punkta 10</t>
  </si>
  <si>
    <t>30.09.2007 02:07:09</t>
  </si>
  <si>
    <t>From: arvis-sms@sms.lmt.lv Subj:  Text: K:25 i:1    Īsziņu nosūtīšanu</t>
  </si>
  <si>
    <t>Brivas atslegas:  21KP1</t>
  </si>
  <si>
    <t>From: kriss.karnitis@sms.lmt.lv Subj:  Text: K:23 p    Īsziņu nosūtīšanu no</t>
  </si>
  <si>
    <t>Ekipaza 23 panem atslegu 16 no punkta 8</t>
  </si>
  <si>
    <t>30.09.2007 02:10:20</t>
  </si>
  <si>
    <t>Ekipaza 6 atslegu 7 nogadas punkta 7</t>
  </si>
  <si>
    <t>30.09.2007 02:11:20</t>
  </si>
  <si>
    <t>From: arvis-sms@sms.lmt.lv Subj:  Text: K:25 r:21    Īsziņu nosūtīšanu</t>
  </si>
  <si>
    <t>Ekipaza 25 rezerve atslegu 21 kontrolpunkta 1</t>
  </si>
  <si>
    <t>30.09.2007 02:16:22</t>
  </si>
  <si>
    <t>From: peteris.daknis@sms.lmt.lv Subj:  Text: K:21 M:3    Īsziņu nosūtīšanu</t>
  </si>
  <si>
    <t>30.09.2007 02:16:23</t>
  </si>
  <si>
    <t>Ekipaza 6 atslegu 7 noliek punkta 7</t>
  </si>
  <si>
    <t>30.09.2007 02:17:19</t>
  </si>
  <si>
    <t>From: koblers@sms.lmt.lv Subj:  Text: K:8 P      Īsziņu nosūtīšanu n</t>
  </si>
  <si>
    <t>Ekipaza 8 panem atslegu 11 no punkta 2</t>
  </si>
  <si>
    <t>30.09.2007 02:20:17</t>
  </si>
  <si>
    <t>From: peteris.daknis@sms.lmt.lv Subj:  Text: K:21 M:7    Īsziņu nosūtīšanu</t>
  </si>
  <si>
    <t>30.09.2007 02:33:23</t>
  </si>
  <si>
    <t>From: reso.@sms.lmt.lv Subj:  Text: K:30 M:2    Īsziņu nosūtīšanu</t>
  </si>
  <si>
    <t>Ekipaza 30 atslegu 1 nogadas punkta 2</t>
  </si>
  <si>
    <t>30.09.2007 02:34:19</t>
  </si>
  <si>
    <t>From: egasins@sms.lmt.lv Subj:  Text: K:10 M:6    Īsziņu nosūtīšanu</t>
  </si>
  <si>
    <t>30.09.2007 02:35:17</t>
  </si>
  <si>
    <t>From: beard@sms.lmt.lv Subj:  Text: K:20 n    Īsziņu nosūtīšanu no</t>
  </si>
  <si>
    <t>Ekipaza 20 atslegu 25 noliek punkta 8</t>
  </si>
  <si>
    <t>30.09.2007 02:37:18</t>
  </si>
  <si>
    <t>From: beard@sms.lmt.lv Subj:  Text: K:20 r:8    Īsziņu nosūtīšanu</t>
  </si>
  <si>
    <t>Ekipaza 20 rezerve atslegu 8 kontrolpunkta 3</t>
  </si>
  <si>
    <t>30.09.2007 02:40:13</t>
  </si>
  <si>
    <t>From: janzvirg@sms.lmt.lv Subj:  Text: K:4 M:6    Īsziņu nosūtīšanu n</t>
  </si>
  <si>
    <t>From: egasins@sms.lmt.lv Subj:  Text: K:10 M:4    Īsziņu nosūtīšanu</t>
  </si>
  <si>
    <t>KL! - Punkts 4 ir pilns</t>
  </si>
  <si>
    <t>30.09.2007 02:44:24</t>
  </si>
  <si>
    <t>From: egasins@sms.lmt.lv Subj:  Text: K:10 M:9    Īsziņu nosūtīšanu</t>
  </si>
  <si>
    <t>Ekipaza 10 atslegu 4 nogadas punkta 9</t>
  </si>
  <si>
    <t>30.09.2007 02:46:16</t>
  </si>
  <si>
    <t>Ekipaza 4 atslegu 2 nogadas punkta 1</t>
  </si>
  <si>
    <t>30.09.2007 02:51:11</t>
  </si>
  <si>
    <t>Brivie punkti:  3 4 8</t>
  </si>
  <si>
    <t>30.09.2007 02:53:20</t>
  </si>
  <si>
    <t>Ekipaza 30 atslegu 1 noliek punkta 2</t>
  </si>
  <si>
    <t>30.09.2007 02:55:11</t>
  </si>
  <si>
    <t>From: subpow@sms.lmt.lv Subj:  Text: k:19 m:4    Īsziņu nosūtīšanu</t>
  </si>
  <si>
    <t>Ekipaza 19 atslegu 27 nogadas punkta 4</t>
  </si>
  <si>
    <t>30.09.2007 02:59:17</t>
  </si>
  <si>
    <t>From: kriss.karnitis@sms.lmt.lv Subj:  Text: K:23 m:3    Īsziņu nosūtīšanu</t>
  </si>
  <si>
    <t>Ekipaza 23 atslegu 16 nogadas punkta 3</t>
  </si>
  <si>
    <t>30.09.2007 03:00:13</t>
  </si>
  <si>
    <t>From: peteris.daknis@sms.lmt.lv Subj:  Text: K:21 M:8    Īsziņu nosūtīšanu</t>
  </si>
  <si>
    <t>Ekipaza 21 atslegu 19 nogadas punkta 8</t>
  </si>
  <si>
    <t>30.09.2007 03:14:19</t>
  </si>
  <si>
    <t>Ekipaza 10 atslegu 4 noliek punkta 9</t>
  </si>
  <si>
    <t>30.09.2007 03:16:20</t>
  </si>
  <si>
    <t>From: bonyface@sms.lmt.lv Subj:  Text: K:26 m:6    Īsziņu nosūtīšanu</t>
  </si>
  <si>
    <t>30.09.2007 03:19:15</t>
  </si>
  <si>
    <t>From: bonyface@sms.lmt.lv Subj:  Text: K:26 m:5    Īsziņu nosūtīšanu</t>
  </si>
  <si>
    <t>30.09.2007 03:22:52</t>
  </si>
  <si>
    <t>Ekipaza 4 atslegu 2 noliek punkta 1</t>
  </si>
  <si>
    <t>From: bonyface@sms.lmt.lv Subj:  Text: K:26 i:2    Īsziņu nosūtīšanu</t>
  </si>
  <si>
    <t>Brivu punktu nav</t>
  </si>
  <si>
    <t>30.09.2007 03:26:19</t>
  </si>
  <si>
    <t>Ekipaza 15 panem atslegu 30 no punkta 9</t>
  </si>
  <si>
    <t>30.09.2007 03:29:13</t>
  </si>
  <si>
    <t>From: kriss.karnitis@sms.lmt.lv Subj:  Text: K:23 n    Īsziņu nosūtīšanu no</t>
  </si>
  <si>
    <t>Ekipaza 23 atslegu 16 noliek punkta 3</t>
  </si>
  <si>
    <t>30.09.2007 03:31:19</t>
  </si>
  <si>
    <t>30.09.2007 03:31:20</t>
  </si>
  <si>
    <t>Ekipaza 21 atslegu 19 noliek punkta 8</t>
  </si>
  <si>
    <t>30.09.2007 03:43:19</t>
  </si>
  <si>
    <t>From: beard@sms.lmt.lv Subj:  Text: K:20 p    Īsziņu nosūtīšanu no</t>
  </si>
  <si>
    <t>Ekipaza 20 panem atslegu 8 no punkta 3</t>
  </si>
  <si>
    <t>30.09.2007 03:46:18</t>
  </si>
  <si>
    <t>Ekipaza 19 atslegu 27 noliek punkta 4</t>
  </si>
  <si>
    <t>Teksts</t>
  </si>
  <si>
    <t>Rezultāts</t>
  </si>
  <si>
    <t>Ekipaza 16 atslegu 23 nogadas punkta 7</t>
  </si>
  <si>
    <t>I</t>
  </si>
  <si>
    <t>II</t>
  </si>
  <si>
    <t>III</t>
  </si>
  <si>
    <t>Nr.</t>
  </si>
  <si>
    <t>Komanda</t>
  </si>
  <si>
    <t>Starts - ODO</t>
  </si>
  <si>
    <t>Starts - Laiks</t>
  </si>
  <si>
    <t>1. KP</t>
  </si>
  <si>
    <t>1. T</t>
  </si>
  <si>
    <t>2. KP</t>
  </si>
  <si>
    <t>3. KP</t>
  </si>
  <si>
    <t>2.T</t>
  </si>
  <si>
    <t>4. KP</t>
  </si>
  <si>
    <t>Finišs - ODO</t>
  </si>
  <si>
    <t>Finišs - Laiks</t>
  </si>
  <si>
    <t>P - KP</t>
  </si>
  <si>
    <t>P - KM</t>
  </si>
  <si>
    <t>P - Sodi</t>
  </si>
  <si>
    <t>SUM</t>
  </si>
  <si>
    <t>Ripuļi 07</t>
  </si>
  <si>
    <t>Horti</t>
  </si>
  <si>
    <t>Enkura Brigāde</t>
  </si>
  <si>
    <t>Bora VeePee</t>
  </si>
  <si>
    <t>CDT</t>
  </si>
  <si>
    <t>calibra.lv 666</t>
  </si>
  <si>
    <t>Enkurs II</t>
  </si>
  <si>
    <t>GP Racing</t>
  </si>
  <si>
    <t>kasieris pie lodziņa</t>
  </si>
  <si>
    <t>FONONS</t>
  </si>
  <si>
    <t>Cats.lv</t>
  </si>
  <si>
    <t>STIenis</t>
  </si>
  <si>
    <t>Huļiganka</t>
  </si>
  <si>
    <t>Berkolds Team</t>
  </si>
  <si>
    <t>STIenis Green</t>
  </si>
  <si>
    <t>calibra.lv 1</t>
  </si>
  <si>
    <t>BALSTOMĀNI</t>
  </si>
  <si>
    <t>Digiprint</t>
  </si>
  <si>
    <t>golp foreva</t>
  </si>
  <si>
    <t>SubaruPower_punkc_lv</t>
  </si>
  <si>
    <t>Pavēlnieki</t>
  </si>
  <si>
    <t>blonde paranoia</t>
  </si>
  <si>
    <t>Subarupower.lv2</t>
  </si>
  <si>
    <t>Prom Mils</t>
  </si>
  <si>
    <t>ŠķērsSTIenis</t>
  </si>
  <si>
    <t>Melnais mākonis</t>
  </si>
  <si>
    <t>Nafigatori</t>
  </si>
  <si>
    <t>Dunkšmašīna</t>
  </si>
  <si>
    <t>alfisti.lv</t>
  </si>
  <si>
    <t>Criminal Racing</t>
  </si>
  <si>
    <t>Izstājās</t>
  </si>
  <si>
    <t>KM - TEOR</t>
  </si>
  <si>
    <t>KM - REĀLI</t>
  </si>
  <si>
    <t>P - Kontroles Q</t>
  </si>
  <si>
    <t>Laiks</t>
  </si>
  <si>
    <t>29.09.2007 20:52:18</t>
  </si>
  <si>
    <t>From: peleecis@sms.lmt.lv Subj:  Text: K:5 r:3    Īsziņu nosūtīšanu n</t>
  </si>
  <si>
    <t>Ekipaza 5 rezerve atslegu 3 kontrolpunkta 3</t>
  </si>
  <si>
    <t>29.09.2007 20:52:19</t>
  </si>
  <si>
    <t>From: bbirzniece@sms.lmt.lv Subj:  Text: K:13 R:7    Īsziņu nosūtīšanu</t>
  </si>
  <si>
    <t>Ekipaza 13 rezerve atslegu 7 kontrolpunkta 7</t>
  </si>
  <si>
    <t>29.09.2007 20:52:20</t>
  </si>
  <si>
    <t>From: xelluc@sms.lmt.lv Subj:  Text: K:17 R:9    Īsziņu nosūtīšanu</t>
  </si>
  <si>
    <t>Ekipaza 17 rezerve atslegu 9 kontrolpunkta 9</t>
  </si>
  <si>
    <t>29.09.2007 20:54:06</t>
  </si>
  <si>
    <t>From: edc_lmt@sms.lmt.lv Subj:  Text: k:11 r:6    Īsziņu nosūtīšanu</t>
  </si>
  <si>
    <t>Ekipaza 11 rezerve atslegu 6 kontrolpunkta 6</t>
  </si>
  <si>
    <t>29.09.2007 20:55:11</t>
  </si>
  <si>
    <t>From: koblers@sms.lmt.lv Subj:  Text: K:8 R:19      Īsziņu nosūtīšan</t>
  </si>
  <si>
    <t>Ekipaza 8 rezerve atslegu 19 kontrolpunkta 9</t>
  </si>
  <si>
    <t>29.09.2007 20:57:09</t>
  </si>
  <si>
    <t>From: reso.@sms.lmt.lv Subj:  Text: K:30 R:30    Īsziņu nosūtīšanu</t>
  </si>
  <si>
    <t>Ekipaza 30 rezerve atslegu 30 kontrolpunkta 10</t>
  </si>
  <si>
    <t>29.09.2007 20:57:10</t>
  </si>
  <si>
    <t>From: golp_foreva@sms.lmt.lv Subj:  Text: K:3 R:2    Īsziņu nosūtīšanu n</t>
  </si>
  <si>
    <t>Ekipaza 3 rezerve atslegu 2 kontrolpunkta 2</t>
  </si>
  <si>
    <t>29.09.2007 20:57:11</t>
  </si>
  <si>
    <t>From: janzvirg@sms.lmt.lv Subj:  Text: K:4 R:17    Īsziņu nosūtīšanu</t>
  </si>
  <si>
    <t>Ekipaza 4 rezerve atslegu 17 kontrolpunkta 7</t>
  </si>
  <si>
    <t>29.09.2007 20:57:12</t>
  </si>
  <si>
    <t>From: imantz@sms.lmt.lv Subj:  Text: K:29 R:15      Īsziņu nosūtīša</t>
  </si>
  <si>
    <t>Ekipaza 29 rezerve atslegu 15 kontrolpunkta 5</t>
  </si>
  <si>
    <t>29.09.2007 20:58:06</t>
  </si>
  <si>
    <t>From: susljiks@sms.lmt.lv Subj:  Text: K:2 R:16    Īsziņu nosūtīšanu</t>
  </si>
  <si>
    <t>Ekipaza 2 rezerve atslegu 16 kontrolpunkta 6</t>
  </si>
  <si>
    <t>29.09.2007 20:58:07</t>
  </si>
  <si>
    <t>From: ilze.bi@sms.lmt.lv Subj:  Text: K:12 R:1    Īsziņu nosūtīšanu</t>
  </si>
  <si>
    <t>Ekipaza 12 rezerve atslegu 1 kontrolpunkta 1</t>
  </si>
  <si>
    <t>29.09.2007 20:59:11</t>
  </si>
  <si>
    <t>From: melnais.makonis@sms.lmt.lv Subj:  Text: K:27 R:14    Īsziņu nosūtīšanu</t>
  </si>
  <si>
    <t>Ekipaza 27 rezerve atslegu 14 kontrolpunkta 4</t>
  </si>
  <si>
    <t>29.09.2007 20:59:12</t>
  </si>
  <si>
    <t>From: karlisepasts@sms.lmt.lv Subj:  Text: K:7 R:4    Īsziņu nosūtīšanu n</t>
  </si>
  <si>
    <t>Ekipaza 7 rezerve atslegu 4 kontrolpunkta 4</t>
  </si>
  <si>
    <t>29.09.2007 20:59:13</t>
  </si>
  <si>
    <t>From: bonyface@sms.lmt.lv Subj:  Text: K:26 R:28    Īsziņu nosūtīšanu</t>
  </si>
  <si>
    <t>Ekipaza 26 rezerve atslegu 28 kontrolpunkta 8</t>
  </si>
  <si>
    <t>29.09.2007 20:59:14</t>
  </si>
  <si>
    <t>From: admin@sms.lmt.lv Subj:  Text: K:9 R:5    Īsziņu nosūtīšanu n</t>
  </si>
  <si>
    <t>Ekipaza 9 rezerve atslegu 5 kontrolpunkta 5</t>
  </si>
  <si>
    <t>29.09.2007 21:00:08</t>
  </si>
  <si>
    <t>From: egasins@sms.lmt.lv Subj:  Text: K:10 R:20    Īsziņu nosūtīšanu</t>
  </si>
  <si>
    <t>Ekipaza 10 rezerve atslegu 20 kontrolpunkta 10</t>
  </si>
  <si>
    <t>From: pro-mile@sms.lmt.lv Subj:  Text: K:28_R29    Īsziņu nosūtīšanu</t>
  </si>
  <si>
    <t>KL! - Nepareiza ievade</t>
  </si>
  <si>
    <t>29.09.2007 21:00:09</t>
  </si>
  <si>
    <t>From: arvis-sms@sms.lmt.lv Subj:  Text: K:25 R:13    Īsziņu nosūtīšanu</t>
  </si>
  <si>
    <t>Ekipaza 25 rezerve atslegu 13 kontrolpunkta 3</t>
  </si>
  <si>
    <t>29.09.2007 21:01:13</t>
  </si>
  <si>
    <t>From: vimba_zlobnaja@sms.lmt.lv Subj:  Text: K:22 R:26    Īsziņu nosūtīšanu</t>
  </si>
  <si>
    <t>Ekipaza 22 rezerve atslegu 26 kontrolpunkta 6</t>
  </si>
  <si>
    <t>29.09.2007 21:01:14</t>
  </si>
  <si>
    <t>From: peteris.daknis@sms.lmt.lv Subj:  Text: K:21 R:11    Īsziņu nosūtīšanu</t>
  </si>
  <si>
    <t>Ekipaza 21 rezerve atslegu 11 kontrolpunkta 1</t>
  </si>
  <si>
    <t>29.09.2007 21:02:08</t>
  </si>
  <si>
    <t>From: subpow@sms.lmt.lv Subj:  Text: k:19 r:01    Īsziņu nosūtīšanu</t>
  </si>
  <si>
    <t>KL! - Atslega 1 jau ir rezerveta / panemta</t>
  </si>
  <si>
    <t>29.09.2007 21:04:06</t>
  </si>
  <si>
    <t>From: inslv@sms.lmt.lv Subj:  Text: k:16 r:23    Īsziņu nosūtīšanu</t>
  </si>
  <si>
    <t>Ekipaza 16 rezerve atslegu 23 kontrolpunkta 3</t>
  </si>
  <si>
    <t>29.09.2007 21:05:10</t>
  </si>
  <si>
    <t>From: kriss.karnitis@sms.lmt.lv Subj:  Text: K:23_R:12    Īsziņu nosūtīšanu</t>
  </si>
  <si>
    <t>29.09.2007 21:06:14</t>
  </si>
  <si>
    <t>From: subpow@sms.lmt.lv Subj:  Text: k:19 r:1    Īsziņu nosūtīšanu</t>
  </si>
  <si>
    <t>29.09.2007 21:08:06</t>
  </si>
  <si>
    <t>From: pro-mile@sms.lmt.lv Subj:  Text: K:28_R:29    Īsziņu nosūtīšanu</t>
  </si>
  <si>
    <t>29.09.2007 21:10:12</t>
  </si>
  <si>
    <t>From: subpow@sms.lmt.lv Subj:  Text: k:19 r:10    Īsziņu nosūtīšanu</t>
  </si>
  <si>
    <t>Ekipaza 19 rezerve atslegu 10 kontrolpunkta 10</t>
  </si>
  <si>
    <t>From: kriss.karnitis@sms.lmt.lv Subj:  Text: K:23 R:12    Īsziņu nosūtīšanu</t>
  </si>
  <si>
    <t>Ekipaza 23 rezerve atslegu 12 kontrolpunkta 2</t>
  </si>
  <si>
    <t>29.09.2007 21:12:10</t>
  </si>
  <si>
    <t>From: pauliebp69@sms.lmt.lv Subj:  Text: K:6 R:18    Pauls Bensons    Ī</t>
  </si>
  <si>
    <t>Ekipaza 6 rezerve atslegu 18 kontrolpunkta 8</t>
  </si>
  <si>
    <t>29.09.2007 21:13:04</t>
  </si>
  <si>
    <t>From: pro-mile@sms.lmt.lv Subj:  Text: k :28 R:29    Īsziņu nosūtīšan</t>
  </si>
  <si>
    <t>29.09.2007 21:15:10</t>
  </si>
  <si>
    <t>From: baily@sms.lmt.lv Subj:  Text: K:15R:8     Īsziņu nosūtīšanu</t>
  </si>
  <si>
    <t>Ekipaza 15 rezerve atslegu 8 kontrolpunkta 8</t>
  </si>
  <si>
    <t>29.09.2007 21:16:04</t>
  </si>
  <si>
    <t>From: ilze.bi@sms.lmt.lv Subj:  Text: K:12 R:21    Īsziņu nosūtīšanu</t>
  </si>
  <si>
    <t>Ekipaza 12 rezerve atslegu 21 kontrolpunkta 1</t>
  </si>
  <si>
    <t>29.09.2007 21:17:09</t>
  </si>
  <si>
    <t>From: pro-mile@sms.lmt.lv Subj:  Text: K:28 R:29    Īsziņu nosūtīšanu</t>
  </si>
  <si>
    <t>Ekipaza 28 rezerve atslegu 29 kontrolpunkta 9</t>
  </si>
  <si>
    <t>29.09.2007 21:21:06</t>
  </si>
  <si>
    <t>From: kasokaso@sms.lmt.lv Subj:  Text: K:14_R:22    Īsziņu nosūtīšanu</t>
  </si>
  <si>
    <t>29.09.2007 21:24:18</t>
  </si>
  <si>
    <t>From: bushins@sms.lmt.lv Subj:  Text: K:18 R: 24    Īsziņu nosūtīšan</t>
  </si>
  <si>
    <t>Ekipaza 18 rezerve atslegu 24 kontrolpunkta 4</t>
  </si>
  <si>
    <t>29.09.2007 21:25:11</t>
  </si>
  <si>
    <t>KL! - Ekipazai 18 jau ir atslega (vai rezerveta)</t>
  </si>
  <si>
    <t>29.09.2007 21:25:12</t>
  </si>
  <si>
    <t>From: peleecis@sms.lmt.lv Subj:  Text: K:5 p:3    Īsziņu nosūtīšanu n</t>
  </si>
  <si>
    <t>Ekipaza 5 panem atslegu 3 no punkta 3</t>
  </si>
  <si>
    <t>29.09.2007 21:27:10</t>
  </si>
  <si>
    <t>From: beard@sms.lmt.lv Subj:  Text: K:20 r:25    Īsziņu nosūtīšanu</t>
  </si>
  <si>
    <t>Ekipaza 20 rezerve atslegu 25 kontrolpunkta 5</t>
  </si>
  <si>
    <t>29.09.2007 21:29:07</t>
  </si>
  <si>
    <t>From: kasokaso@sms.lmt.lv Subj:  Text: K:14 R:22    Īsziņu nosūtīšanu</t>
  </si>
  <si>
    <t>Ekipaza 14 rezerve atslegu 22 kontrolpunkta 2</t>
  </si>
  <si>
    <t>29.09.2007 21:37:40</t>
  </si>
  <si>
    <t>From: rolls@sms.lmt.lv Subj:  Text: k:28 r:27    Īsziņu nosūtīšanu</t>
  </si>
  <si>
    <t>KL! - Neatbilstoss nosutitajs</t>
  </si>
  <si>
    <t>29.09.2007 21:40:10</t>
  </si>
  <si>
    <t>From: rolls@sms.lmt.lv Subj:  Text: k:24 r:27    Īsziņu nosūtīšanu</t>
  </si>
  <si>
    <t>Ekipaza 24 rezerve atslegu 27 kontrolpunkta 7</t>
  </si>
  <si>
    <t>29.09.2007 21:42:10</t>
  </si>
  <si>
    <t>From: golp_foreva@sms.lmt.lv Subj:  Text: K:3 P    Īsziņu nosūtīšanu no</t>
  </si>
  <si>
    <t>Ekipaza 3 panem atslegu 2 no punkta 2</t>
  </si>
  <si>
    <t>29.09.2007 21:51:14</t>
  </si>
  <si>
    <t>From: ilze.bi@sms.lmt.lv Subj:  Text: K:12 P    Īsziņu nosūtīšanu no</t>
  </si>
  <si>
    <t>Ekipaza 12 panem atslegu 21 no punkta 1</t>
  </si>
  <si>
    <t>29.09.2007 21:52:07</t>
  </si>
  <si>
    <t>KL! - Ekipaza 12 nav rezervejusi atslegu</t>
  </si>
  <si>
    <t>29.09.2007 21:55:11</t>
  </si>
  <si>
    <t>From: pauliebp69@sms.lmt.lv Subj:  Text: K:6 P    Pauls Bensons    Īszi</t>
  </si>
  <si>
    <t>Ekipaza 6 panem atslegu 18 no punkta 8</t>
  </si>
  <si>
    <t>29.09.2007 21:57:17</t>
  </si>
  <si>
    <t>From: janzvirg@sms.lmt.lv Subj:  Text: K:4 P    Īsziņu nosūtīšanu no</t>
  </si>
  <si>
    <t>Ekipaza 4 panem atslegu 17 no punkta 7</t>
  </si>
  <si>
    <t>29.09.2007 21:58:13</t>
  </si>
  <si>
    <t>From: bbirzniece@sms.lmt.lv Subj:  Text: K:13 P    Īsziņu nosūtīšanu no</t>
  </si>
  <si>
    <t>Ekipaza 13 panem atslegu 7 no punkta 7</t>
  </si>
  <si>
    <t>29.09.2007 21:59:09</t>
  </si>
  <si>
    <t>From: inslv@sms.lmt.lv Subj:  Text: k:16 p    Īsziņu nosūtīšanu no</t>
  </si>
  <si>
    <t>Ekipaza 16 panem atslegu 23 no punkta 3</t>
  </si>
  <si>
    <t>29.09.2007 22:00:04</t>
  </si>
  <si>
    <t>From: karlisepasts@sms.lmt.lv Subj:  Text: K:7 P    Īsziņu nosūtīšanu no</t>
  </si>
  <si>
    <t>Ekipaza 7 panem atslegu 4 no punkta 4</t>
  </si>
  <si>
    <t>29.09.2007 22:03:05</t>
  </si>
  <si>
    <t>From: inslv@sms.lmt.lv Subj:  Text: k:16 m:7    Īsziņu nosūtīšanu</t>
  </si>
  <si>
    <t>29.09.2007 22:05:50</t>
  </si>
  <si>
    <t>From: bushins@sms.lmt.lv Subj:  Text: k:18 P    Īsziņu nosūtīšanu n</t>
  </si>
  <si>
    <t>Ekipaza 18 panem atslegu 24 no punkta 4</t>
  </si>
  <si>
    <t>29.09.2007 22:09:10</t>
  </si>
  <si>
    <t>From: egasins@sms.lmt.lv Subj:  Text: K:10 P    Īsziņu nosūtīšanu no</t>
  </si>
  <si>
    <t>Ekipaza 10 panem atslegu 20 no punkta 10</t>
  </si>
  <si>
    <t>29.09.2007 22:13:17</t>
  </si>
  <si>
    <t>From: xelluc@sms.lmt.lv Subj:  Text: K:17 P    Īsziņu nosūtīšanu no</t>
  </si>
  <si>
    <t>Ekipaza 17 panem atslegu 9 no punkta 9</t>
  </si>
  <si>
    <t>29.09.2007 22:17:07</t>
  </si>
  <si>
    <t>From: rolls@sms.lmt.lv Subj:  Text: k:24 p    Īsziņu nosūtīšanu no</t>
  </si>
  <si>
    <t>Ekipaza 24 panem atslegu 27 no punkta 7</t>
  </si>
  <si>
    <t>29.09.2007 22:17:08</t>
  </si>
  <si>
    <t>From: baily@sms.lmt.lv Subj:  Text: K:15-P.    Īsziņu nosūtīšanu n</t>
  </si>
  <si>
    <t>From: arvis-sms@sms.lmt.lv Subj:  Text: K:25 P    Īsziņu nosūtīšanu no</t>
  </si>
  <si>
    <t>Ekipaza 25 panem atslegu 13 no punkta 3</t>
  </si>
  <si>
    <t>29.09.2007 22:18:17</t>
  </si>
  <si>
    <t>From: peleecis@sms.lmt.lv Subj:  Text: K:5 m:6    Īsziņu nosūtīšanu n</t>
  </si>
  <si>
    <t>KL! - Punkts 6 ir pilns</t>
  </si>
  <si>
    <t>29.09.2007 22:22:04</t>
  </si>
  <si>
    <t>From: baily@sms.lmt.lv Subj:  Text: K:15_P.    Īsziņu nosūtīšanu n</t>
  </si>
  <si>
    <t>29.09.2007 22:25:17</t>
  </si>
  <si>
    <t>From: reso.@sms.lmt.lv Subj:  Text: K:30 P    Īsziņu nosūtīšanu no</t>
  </si>
  <si>
    <t>Ekipaza 30 panem atslegu 30 no punkta 10</t>
  </si>
  <si>
    <t>29.09.2007 22:26:06</t>
  </si>
  <si>
    <t>From: subpow@sms.lmt.lv Subj:  Text: k:19 p    Īsziņu nosūtīšanu no</t>
  </si>
  <si>
    <t>Ekipaza 19 panem atslegu 10 no punkta 10</t>
  </si>
  <si>
    <t>29.09.2007 22:27:16</t>
  </si>
  <si>
    <t>From: baily@sms.lmt.lv Subj:  Text: K:15_P8.     Īsziņu nosūtīšanu</t>
  </si>
  <si>
    <t>29.09.2007 22:30:16</t>
  </si>
  <si>
    <t>From: baily@sms.lmt.lv Subj:  Text: K:15P     Īsziņu nosūtīšanu no</t>
  </si>
  <si>
    <t>Ekipaza 15 panem atslegu 8 no punkta 8</t>
  </si>
  <si>
    <t>29.09.2007 22:32:06</t>
  </si>
  <si>
    <t>From: vimba_zlobnaja@sms.lmt.lv Subj:  Text: K:22 P:26    Īsziņu nosūtīšanu</t>
  </si>
  <si>
    <t>Ekipaza 22 panem atslegu 26 no punkta 6</t>
  </si>
  <si>
    <t>29.09.2007 22:34:08</t>
  </si>
  <si>
    <t>From: susljiks@sms.lmt.lv Subj:  Text: K:2 P    Īsziņu nosūtīšanu no</t>
  </si>
  <si>
    <t>Ekipaza 2 panem atslegu 16 no punkta 6</t>
  </si>
  <si>
    <t>29.09.2007 22:35:18</t>
  </si>
  <si>
    <t>Ekipaza 5 atslegu 3 nogadas punkta 6</t>
  </si>
  <si>
    <t>29.09.2007 22:39:12</t>
  </si>
  <si>
    <t>From: ilze.bi@sms.lmt.lv Subj:  Text: K:12 M:8    Īsziņu nosūtīšanu</t>
  </si>
  <si>
    <t>Ekipaza 12 atslegu 21 nogadas punkta 8</t>
  </si>
  <si>
    <t>29.09.2007 22:43:06</t>
  </si>
  <si>
    <t>From: kriss.karnitis@sms.lmt.lv Subj:  Text: K:23 P    Īsziņu nosūtīšanu no</t>
  </si>
  <si>
    <t>Ekipaza 23 panem atslegu 12 no punkta 2</t>
  </si>
  <si>
    <t>29.09.2007 22:44:16</t>
  </si>
  <si>
    <t>From: peleecis@sms.lmt.lv Subj:  Text: K:5 n    Īsziņu nosūtīšanu no</t>
  </si>
  <si>
    <t>Ekipaza 5 atslegu 3 noliek punkta 6</t>
  </si>
  <si>
    <t>29.09.2007 22:46:19</t>
  </si>
  <si>
    <t>From: bonyface@sms.lmt.lv Subj:  Text: K:26 p    Īsziņu nosūtīšanu no</t>
  </si>
  <si>
    <t>Ekipaza 26 panem atslegu 28 no punkta 8</t>
  </si>
  <si>
    <t>29.09.2007 22:47:15</t>
  </si>
  <si>
    <t>From: bushins@sms.lmt.lv Subj:  Text: K:18 M:7    Īsziņu nosūtīšanu</t>
  </si>
  <si>
    <t>Ekipaza 18 atslegu 24 nogadas punkta 7</t>
  </si>
  <si>
    <t>29.09.2007 22:50:12</t>
  </si>
  <si>
    <t>From: janzvirg@sms.lmt.lv Subj:  Text: K:4 M:1    Īsziņu nosūtīšanu n</t>
  </si>
  <si>
    <t>KL! - Cita punkta ir mazak atslegu neka 1</t>
  </si>
  <si>
    <t>From: xelluc@sms.lmt.lv Subj:  Text: K:17 M:6    Īsziņu nosūtīšanu</t>
  </si>
  <si>
    <t>29.09.2007 22:53:11</t>
  </si>
  <si>
    <t>From: golp_foreva@sms.lmt.lv Subj:  Text: K:3 M:7    Īsziņu nosūtīšanu n</t>
  </si>
  <si>
    <t>KL! - Cita punkta ir mazak atslegu neka 7</t>
  </si>
  <si>
    <t>29.09.2007 22:55:16</t>
  </si>
  <si>
    <t>From: xelluc@sms.lmt.lv Subj:  Text: K:17 M:10    Īsziņu nosūtīšanu</t>
  </si>
  <si>
    <t>Ekipaza 17 atslegu 9 nogadas punkta 10</t>
  </si>
  <si>
    <t>29.09.2007 22:55:17</t>
  </si>
  <si>
    <t>From: janzvirg@sms.lmt.lv Subj: autochase@gmail.com Text: K:4 M:3    Īsziņu nosūtīšanu n</t>
  </si>
  <si>
    <t>Ekipaza 4 atslegu 17 nogadas punkta 3</t>
  </si>
  <si>
    <t>29.09.2007 22:58:14</t>
  </si>
  <si>
    <t>From: golp_foreva@sms.lmt.lv Subj:  Text: K:3 M:10    Īsziņu nosūtīšanu</t>
  </si>
  <si>
    <t>Ekipaza 3 atslegu 2 nogadas punkta 10</t>
  </si>
  <si>
    <t>29.09.2007 22:59:10</t>
  </si>
  <si>
    <t>From: golp_foreva@sms.lmt.lv Subj:  Text: K:3 M:9    Īsziņu nosūtīšanu n</t>
  </si>
  <si>
    <t>KL! - Ekipazai 3 nav atslegas</t>
  </si>
  <si>
    <t>From: koblers@sms.lmt.lv Subj:  Text: K:8 p:19      Īsziņu nosūtīšan</t>
  </si>
  <si>
    <t>Ekipaza 8 panem atslegu 19 no punkta 9</t>
  </si>
  <si>
    <t>29.09.2007 23:09:13</t>
  </si>
  <si>
    <t>From: pauliebp69@sms.lmt.lv Subj:  Text: K:6 M:4    Pauls Bensons    Īs</t>
  </si>
  <si>
    <t>Ekipaza 6 atslegu 18 nogadas punkta 4</t>
  </si>
  <si>
    <t>29.09.2007 23:09:14</t>
  </si>
  <si>
    <t>From: leocat@sms.lmt.lv Subj:  Text: gjtpm.j    Īsziņu nosūtīšanu n</t>
  </si>
  <si>
    <t>29.09.2007 23:11:17</t>
  </si>
  <si>
    <t>From: bushins@sms.lmt.lv Subj:  Text: K:18 N    Īsziņu nosūtīšanu n</t>
  </si>
  <si>
    <t>Ekipaza 18 atslegu 24 noliek punkta 7</t>
  </si>
  <si>
    <t>29.09.2007 23:13:17</t>
  </si>
  <si>
    <t>From: peteris.daknis@sms.lmt.lv Subj:  Text: K:21 P    Īsziņu nosūtīšanu no</t>
  </si>
  <si>
    <t>Ekipaza 21 panem atslegu 11 no punkta 1</t>
  </si>
  <si>
    <t>29.09.2007 23:13:18</t>
  </si>
  <si>
    <t>From: bbirzniece@sms.lmt.lv Subj:  Text: K:13 M:10    Īsziņu nosūtīšanu</t>
  </si>
  <si>
    <t>KL! - Punkts 10 ir pilns</t>
  </si>
  <si>
    <t>29.09.2007 23:14:12</t>
  </si>
  <si>
    <t>From: melnais.makonis@sms.lmt.lv Subj:  Text: K:27 P    Īsziņu nosūtīšanu no</t>
  </si>
  <si>
    <t>Ekipaza 27 panem atslegu 14 no punkta 4</t>
  </si>
  <si>
    <t>29.09.2007 23:15:07</t>
  </si>
  <si>
    <t>From: peleecis@sms.lmt.lv Subj:  Text: K:5 r:24    Īsziņu nosūtīšanu</t>
  </si>
  <si>
    <t>KL! - Cita punkta ir vairak atslegu neka 7</t>
  </si>
  <si>
    <t>29.09.2007 23:16:14</t>
  </si>
  <si>
    <t>From: ilze.bi@sms.lmt.lv Subj:  Text: K:12 N    Īsziņu nosūtīšanu no</t>
  </si>
  <si>
    <t>Ekipaza 12 atslegu 21 noliek punkta 8</t>
  </si>
  <si>
    <t>From: bushins@sms.lmt.lv Subj:  Text: K:18 3    Īsziņu nosūtīšanu n</t>
  </si>
  <si>
    <t>29.09.2007 23:16:15</t>
  </si>
  <si>
    <t>From: bbirzniece@sms.lmt.lv Subj:  Text: K:13 M:3    Īsziņu nosūtīšanu</t>
  </si>
  <si>
    <t>Ekipaza 13 atslegu 7 nogadas punkta 3</t>
  </si>
  <si>
    <t>29.09.2007 23:17:11</t>
  </si>
  <si>
    <t>From: imantz@sms.lmt.lv Subj:  Text: K:29 P      Īsziņu nosūtīšanu</t>
  </si>
  <si>
    <t>Ekipaza 29 panem atslegu 15 no punkta 5</t>
  </si>
  <si>
    <t>29.09.2007 23:20:09</t>
  </si>
  <si>
    <t>From: admin@sms.lmt.lv Subj:  Text: K:9 P    Īsziņu nosūtīšanu no</t>
  </si>
  <si>
    <t>Ekipaza 9 panem atslegu 5 no punkta 5</t>
  </si>
  <si>
    <t>29.09.2007 23:20:10</t>
  </si>
  <si>
    <t>From: bushins@sms.lmt.lv Subj:  Text: K:18 R:3    Īsziņu nosūtīšanu</t>
  </si>
  <si>
    <t>Ekipaza 18 rezerve atslegu 3 kontrolpunkta 6</t>
  </si>
  <si>
    <t>29.09.2007 23:22:13</t>
  </si>
  <si>
    <t>From: vimba_zlobnaja@sms.lmt.lv Subj:  Text: K:22 M:2    Īsziņu nosūtīšanu</t>
  </si>
  <si>
    <t>Ekipaza 22 atslegu 26 nogadas punkta 2</t>
  </si>
  <si>
    <t>From: ilze.bi@sms.lmt.lv Subj:  Text: K:12 R:3     Īsziņu nosūtīšanu</t>
  </si>
  <si>
    <t>KL! - Atslega 3 jau ir rezerveta / panemta</t>
  </si>
  <si>
    <t>29.09.2007 23:24:17</t>
  </si>
  <si>
    <t>Ekipaza 5 rezerve atslegu 24 kontrolpunkta 7</t>
  </si>
  <si>
    <t>29.09.2007 23:27:14</t>
  </si>
  <si>
    <t>From: reso.@sms.lmt.lv Subj:  Text: K:30 M:9    Īsziņu nosūtīšanu</t>
  </si>
  <si>
    <t>Ekipaza 30 atslegu 30 nogadas punkta 9</t>
  </si>
  <si>
    <t>29.09.2007 23:28:10</t>
  </si>
  <si>
    <t>From: arvis-sms@sms.lmt.lv Subj:  Text: K:25 M:6    Īsziņu nosūtīšanu</t>
  </si>
  <si>
    <t>29.09.2007 23:29:29</t>
  </si>
  <si>
    <t>From: janzvirg@sms.lmt.lv Subj:  Text: K:4 N    Īsziņu nosūtīšanu no</t>
  </si>
  <si>
    <t>Ekipaza 4 atslegu 17 noliek punkta 3</t>
  </si>
  <si>
    <t>29.09.2007 23:30:13</t>
  </si>
  <si>
    <t>From: subpow@sms.lmt.lv Subj:  Text: k:19 m:6    Īsziņu nosūtīšanu</t>
  </si>
  <si>
    <t>29.09.2007 23:32:07</t>
  </si>
  <si>
    <t>From: xelluc@sms.lmt.lv Subj:  Text: K:17 N    Īsziņu nosūtīšanu no</t>
  </si>
  <si>
    <t>Ekipaza 17 atslegu 9 noliek punkta 10</t>
  </si>
  <si>
    <t>29.09.2007 23:32:08</t>
  </si>
  <si>
    <t>From: egasins@sms.lmt.lv Subj:  Text: K:10 M:5    Īsziņu nosūtīšanu</t>
  </si>
  <si>
    <t>Ekipaza 10 atslegu 20 nogadas punkta 5</t>
  </si>
  <si>
    <t>29.09.2007 23:34:08</t>
  </si>
  <si>
    <t>From: arvis-sms@sms.lmt.lv Subj:  Text: K:25 M:5    Īsziņu nosūtīšanu</t>
  </si>
  <si>
    <t>KL! - Cita punkta ir mazak atslegu neka 5</t>
  </si>
  <si>
    <t>29.09.2007 23:35:18</t>
  </si>
  <si>
    <t>From: bushins@sms.lmt.lv Subj:  Text: K:18 P    Īsziņu nosūtīšanu n</t>
  </si>
  <si>
    <t>Ekipaza 18 panem atslegu 3 no punkta 6</t>
  </si>
  <si>
    <t>29.09.2007 23:36:14</t>
  </si>
  <si>
    <t>From: rolls@sms.lmt.lv Subj:  Text: k:24 m:5    Īsziņu nosūtīšanu</t>
  </si>
  <si>
    <t>KL! - Punkts 5 ir pilns</t>
  </si>
  <si>
    <t>From: susljiks@sms.lmt.lv Subj:  Text: K:2 I:2    Īsziņu nosūtīšanu n</t>
  </si>
  <si>
    <t>Brivie punkti:  1 4 8</t>
  </si>
  <si>
    <t>29.09.2007 23:36:15</t>
  </si>
  <si>
    <t>From: ilze.bi@sms.lmt.lv Subj:  Text: K:12 R:9    Īsziņu nosūtīšanu</t>
  </si>
  <si>
    <t>Ekipaza 12 rezerve atslegu 9 kontrolpunkta 10</t>
  </si>
  <si>
    <t>From: subpow@sms.lmt.lv Subj:  Text: k:19 m:10    Īsziņu nosūtīšanu</t>
  </si>
  <si>
    <t>29.09.2007 23:37:09</t>
  </si>
  <si>
    <t>From: arvis-sms@sms.lmt.lv Subj:  Text: K:25 M:10    Īsziņu nosūtīšanu</t>
  </si>
  <si>
    <t>29.09.2007 23:38:18</t>
  </si>
  <si>
    <t>From: xelluc@sms.lmt.lv Subj:  Text: K:17 R:21    Īsziņu nosūtīšanu</t>
  </si>
  <si>
    <t>KL! - Cita punkta ir vairak atslegu neka 8</t>
  </si>
  <si>
    <t>From: janzvirg@sms.lmt.lv Subj:  Text: K:4 R:9    Īsziņu nosūtīšanu n</t>
  </si>
  <si>
    <t>KL! - Atslega 9 jau ir rezerveta / panemta</t>
  </si>
  <si>
    <t>29.09.2007 23:39:14</t>
  </si>
  <si>
    <t>From: beard@sms.lmt.lv Subj:  Text: K:20 p:25    Īsziņu nosūtīšanu</t>
  </si>
  <si>
    <t>Ekipaza 20 panem atslegu 25 no punkta 5</t>
  </si>
  <si>
    <t>From: peleecis@sms.lmt.lv Subj:  Text: K:5 p    Īsziņu nosūtīšanu no</t>
  </si>
  <si>
    <t>Ekipaza 5 panem atslegu 24 no punkta 7</t>
  </si>
  <si>
    <t>29.09.2007 23:39:15</t>
  </si>
  <si>
    <t>From: susljiks@sms.lmt.lv Subj:  Text: K:2 M:8    Īsziņu nosūtīšanu n</t>
  </si>
  <si>
    <t>Ekipaza 2 atslegu 16 nogadas punkta 8</t>
  </si>
  <si>
    <t>29.09.2007 23:40:10</t>
  </si>
  <si>
    <t>From: rolls@sms.lmt.lv Subj:  Text: k:24 m:6    Īsziņu nosūtīšanu</t>
  </si>
  <si>
    <t>Ekipaza 24 atslegu 27 nogadas punkta 6</t>
  </si>
  <si>
    <t>29.09.2007 23:40:11</t>
  </si>
  <si>
    <t>From: subpow@sms.lmt.lv Subj:  Text: k:19 i:2    Īsziņu nosūtīšanu</t>
  </si>
  <si>
    <t>Brivie punkti:  1 4 5 7</t>
  </si>
  <si>
    <t>29.09.2007 23:41:05</t>
  </si>
  <si>
    <t>KL! - Cita punkta ir mazak atslegu neka 6</t>
  </si>
  <si>
    <t>29.09.2007 23:43:10</t>
  </si>
  <si>
    <t>From: xelluc@sms.lmt.lv Subj:  Text: K:17 R:23    Īsziņu nosūtīšanu</t>
  </si>
  <si>
    <t>KL! - Atslega 23 jau ir rezerveta / panemta</t>
  </si>
  <si>
    <t>29.09.2007 23:45:15</t>
  </si>
  <si>
    <t>From: subpow@sms.lmt.lv Subj:  Text: k:19 m:7    Īsziņu nosūtīšanu</t>
  </si>
  <si>
    <t>Ekipaza 19 atslegu 10 nogadas punkta 7</t>
  </si>
  <si>
    <t>29.09.2007 23:45:16</t>
  </si>
  <si>
    <t>Ekipaza 25 atslegu 13 nogadas punkta 5</t>
  </si>
  <si>
    <t>29.09.2007 23:46:11</t>
  </si>
  <si>
    <t>From: pauliebp69@sms.lmt.lv Subj:  Text: K:6 N    Pauls Bensons    Īszi</t>
  </si>
  <si>
    <t>Ekipaza 6 atslegu 18 noliek punkta 4</t>
  </si>
  <si>
    <t>29.09.2007 23:46:12</t>
  </si>
  <si>
    <t>Ekipaza 17 rezerve atslegu 21 kontrolpunkta 8</t>
  </si>
  <si>
    <t>29.09.2007 23:48:15</t>
  </si>
  <si>
    <t>From: pauliebp69@sms.lmt.lv Subj:  Text: K:6 R:3    Pauls Bensons    Īs</t>
  </si>
  <si>
    <t>29.09.2007 23:49:10</t>
  </si>
  <si>
    <t>KL! - Ekipazai 6 nav atslegas (nav bijusi templi)</t>
  </si>
  <si>
    <t>29.09.2007 23:50:18</t>
  </si>
  <si>
    <t>KL! - Ekipazai 19 nav atslegas</t>
  </si>
  <si>
    <t>29.09.2007 23:54:07</t>
  </si>
  <si>
    <t>29.09.2007 23:59:11</t>
  </si>
  <si>
    <t>From: kasokaso@sms.lmt.lv Subj:  Text: k:14 p    Īsziņu nosūtīšanu no</t>
  </si>
  <si>
    <t>Ekipaza 14 panem atslegu 22 no punkta 2</t>
  </si>
  <si>
    <t>30.09.2007 00:07:15</t>
  </si>
  <si>
    <t>From: karlisepasts@sms.lmt.lv Subj:  Text: K:7 M:2    Īsziņu nosūtīšanu n</t>
  </si>
  <si>
    <t>Ekipaza 7 atslegu 4 nogadas punkta 2</t>
  </si>
  <si>
    <t>30.09.2007 00:08:09</t>
  </si>
  <si>
    <t>From: koblers@sms.lmt.lv Subj:  Text: K:8 M:4      Īsziņu nosūtīšanu</t>
  </si>
  <si>
    <t>Ekipaza 8 atslegu 19 nogadas punkta 4</t>
  </si>
  <si>
    <t>30.09.2007 00:14:17</t>
  </si>
  <si>
    <t>From: bbirzniece@sms.lmt.lv Subj:  Text: K:13 N    Īsziņu nosūtīšanu no</t>
  </si>
  <si>
    <t>Ekipaza 13 atslegu 7 noliek punkta 3</t>
  </si>
  <si>
    <t>30.09.2007 00:15:11</t>
  </si>
  <si>
    <t>KL! - Ekipaza 23 nav rezervejusi atslegu</t>
  </si>
  <si>
    <t>30.09.2007 00:16:12</t>
  </si>
  <si>
    <t>From: baily@sms.lmt.lv Subj:  Text: K:15M:9     Īsziņu nosūtīšanu</t>
  </si>
  <si>
    <t>KL! - Cita punkta ir mazak atslegu neka 9</t>
  </si>
  <si>
    <t>30.09.2007 00:17:21</t>
  </si>
  <si>
    <t>From: kriss.karnitis@sms.lmt.lv Subj:  Text: K:23 M:7    Īsziņu nosūtīšanu</t>
  </si>
  <si>
    <t>30.09.2007 00:18:15</t>
  </si>
  <si>
    <t>From: reso.@sms.lmt.lv Subj:  Text: K:30 N    Īsziņu nosūtīšanu no</t>
  </si>
  <si>
    <t>Ekipaza 30 atslegu 30 noliek punkta 9</t>
  </si>
  <si>
    <t>30.09.2007 00:19:18</t>
  </si>
  <si>
    <t>From: reso.@sms.lmt.lv Subj:  Text: K:30 R:17    Īsziņu nosūtīšanu</t>
  </si>
  <si>
    <t>KL! - Ekipaza 30 jau ir bijusi Templi 102</t>
  </si>
  <si>
    <t>30.09.2007 00:19:19</t>
  </si>
  <si>
    <t>From: bbirzniece@sms.lmt.lv Subj:  Text: K:13 R:18    Īsziņu nosūtīšanu</t>
  </si>
  <si>
    <t>Ekipaza 13 rezerve atslegu 18 kontrolpunkta 4</t>
  </si>
  <si>
    <t>30.09.2007 00:20:13</t>
  </si>
  <si>
    <t>30.09.2007 00:27:02</t>
  </si>
  <si>
    <t>From: pauliebp69@sms.lmt.lv Subj:  Text: K:6 R:7     Pauls Bensons    Ī</t>
  </si>
  <si>
    <t>Ekipaza 6 rezerve atslegu 7 kontrolpunkta 3</t>
  </si>
  <si>
    <t>From: baily@sms.lmt.lv Subj:  Text: K:15M:3    Īsziņu nosūtīšanu n</t>
  </si>
  <si>
    <t>KL! - Cita punkta ir mazak atslegu neka 3</t>
  </si>
  <si>
    <t>30.09.2007 00:27:03</t>
  </si>
  <si>
    <t>From: melnais.makonis@sms.lmt.lv Subj:  Text: K:27 M:1    Īsziņu nosūtīšanu</t>
  </si>
  <si>
    <t>Ekipaza 27 atslegu 14 nogadas punkta 1</t>
  </si>
  <si>
    <t>30.09.2007 00:27:04</t>
  </si>
  <si>
    <t>From: peleecis@sms.lmt.lv Subj:  Text: K:5 m:5    Īsziņu nosūtīšanu n</t>
  </si>
  <si>
    <t>Ekipaza 5 atslegu 24 nogadas punkta 5</t>
  </si>
  <si>
    <t>30.09.2007 00:27:05</t>
  </si>
  <si>
    <t>From: golp_foreva@sms.lmt.lv Subj:  Text: K:3 N    Īsziņu nosūtīšanu no</t>
  </si>
  <si>
    <t>Ekipaza 3 atslegu 2 noliek punkta 10</t>
  </si>
  <si>
    <t>30.09.2007 00:27:06</t>
  </si>
  <si>
    <t>Ekipaza 12 panem atslegu 9 no punkta 10</t>
  </si>
  <si>
    <t>30.09.2007 00:27:20</t>
  </si>
  <si>
    <t>From: golp_foreva@sms.lmt.lv Subj:  Text: K:3 R:23    Īsziņu nosūtīšanu</t>
  </si>
  <si>
    <t>30.09.2007 00:27:21</t>
  </si>
  <si>
    <t>From: pro-mile@sms.lmt.lv Subj:  Text: K:28 P    Īsziņu nosūtīšanu no</t>
  </si>
  <si>
    <t>Ekipaza 28 panem atslegu 29 no punkta 9</t>
  </si>
  <si>
    <t>30.09.2007 00:28:15</t>
  </si>
  <si>
    <t>From: reso.@sms.lmt.lv Subj:  Text: K:30 R:7    Īsziņu nosūtīšanu</t>
  </si>
  <si>
    <t>KL! - Atslega 7 jau ir rezerveta / panemta</t>
  </si>
  <si>
    <t>30.09.2007 00:28:16</t>
  </si>
  <si>
    <t>From: egasins@sms.lmt.lv Subj:  Text: K:10 N    Īsziņu nosūtīšanu no</t>
  </si>
  <si>
    <t>Ekipaza 10 atslegu 20 noliek punkta 5</t>
  </si>
  <si>
    <t>30.09.2007 00:31:17</t>
  </si>
  <si>
    <t>From: rolls@sms.lmt.lv Subj:  Text: k:24 n:    Īsziņu nosūtīšanu n</t>
  </si>
  <si>
    <t>Ekipaza 24 atslegu 27 noliek punkta 6</t>
  </si>
  <si>
    <t>From: janzvirg@sms.lmt.lv Subj:  Text: K:4 R:2    Īsziņu nosūtīšanu n</t>
  </si>
  <si>
    <t>KL! - Cita punkta ir vairak atslegu neka 10</t>
  </si>
  <si>
    <t>30.09.2007 00:32:14</t>
  </si>
  <si>
    <t>From: rolls@sms.lmt.lv Subj:  Text: k:24 r:2    Īsziņu nosūtīšanu</t>
  </si>
  <si>
    <t>30.09.2007 00:33:09</t>
  </si>
  <si>
    <t>From: baily@sms.lmt.lv Subj:  Text: K:15M:2    Īsziņu nosūtīšanu n</t>
  </si>
  <si>
    <t>KL! - Cita punkta ir mazak atslegu neka 2</t>
  </si>
  <si>
    <t>From: kriss.karnitis@sms.lmt.lv Subj:  Text: K:23 M:6    Īsziņu nosūtīšanu</t>
  </si>
  <si>
    <t>30.09.2007 00:34:18</t>
  </si>
  <si>
    <t>From: reso.@sms.lmt.lv Subj:  Text: K:30 R:3    Īsziņu nosūtīšanu</t>
  </si>
  <si>
    <t>30.09.2007 00:34:20</t>
  </si>
  <si>
    <t>From: bushins@sms.lmt.lv Subj:  Text: K:18 M:9    Īsziņu nosūtīšanu</t>
  </si>
  <si>
    <t>Ekipaza 18 atslegu 3 nogadas punkta 9</t>
  </si>
  <si>
    <t>30.09.2007 00:35:19</t>
  </si>
  <si>
    <t>From: bonyface@sms.lmt.lv Subj:  Text: K:26 m:1    Īsziņu nosūtīšanu</t>
  </si>
  <si>
    <t>Ekipaza 26 atslegu 28 nogadas punkta 1</t>
  </si>
  <si>
    <t>30.09.2007 00:36:13</t>
  </si>
  <si>
    <t>From: baily@sms.lmt.lv Subj:  Text: K:15M:1    Īsziņu nosūtīšanu n</t>
  </si>
  <si>
    <t>KL! - Punkts 1 ir pilns</t>
  </si>
  <si>
    <t>30.09.2007 00:37:07</t>
  </si>
  <si>
    <t>From: rolls@sms.lmt.lv Subj:  Text: k:24 r:9    Īsziņu nosūtīšanu</t>
  </si>
  <si>
    <t>30.09.2007 00:38:17</t>
  </si>
  <si>
    <t>30.09.2007 00:38:18</t>
  </si>
  <si>
    <t>Ekipaza 6 panem atslegu 7 no punkta 3</t>
  </si>
  <si>
    <t>30.09.2007 00:39:14</t>
  </si>
  <si>
    <t>From: golp_foreva@sms.lmt.lv Subj:  Text: K:3 R:27    Īsziņu nosūtīšanu</t>
  </si>
  <si>
    <t>KL! - Cita punkta ir vairak atslegu neka 6</t>
  </si>
  <si>
    <t>30.09.2007 00:40:11</t>
  </si>
  <si>
    <t>From: kriss.karnitis@sms.lmt.lv Subj:  Text: K:23 I:2    Īsziņu nosūtīšanu</t>
  </si>
  <si>
    <t>Brivie punkti:  3 10</t>
  </si>
  <si>
    <t>30.09.2007 00:41:25</t>
  </si>
  <si>
    <t>30.09.2007 00:41:28</t>
  </si>
  <si>
    <t>From: baily@sms.lmt.lv Subj:  Text: K:15I:2     Īsziņu nosūtīšanu</t>
  </si>
  <si>
    <t>30.09.2007 00:41:30</t>
  </si>
  <si>
    <t>30.09.2007 00:42:14</t>
  </si>
  <si>
    <t>From: peteris.daknis@sms.lmt.lv Subj:  Text: K:21 M:9    Īsziņu nosūtīšanu</t>
  </si>
  <si>
    <t>30.09.2007 00:42:24</t>
  </si>
  <si>
    <t>From: koblers@sms.lmt.lv Subj:  Text: K:8 N      Īsziņu nosūtīšanu n</t>
  </si>
  <si>
    <t>Ekipaza 8 atslegu 19 noliek punkta 4</t>
  </si>
  <si>
    <t>30.09.2007 00:43:22</t>
  </si>
  <si>
    <t>From: kriss.karnitis@sms.lmt.lv Subj:  Text: K:23 M:10    Īsziņu nosūtīšanu</t>
  </si>
  <si>
    <t>Ekipaza 23 atslegu 12 nogadas punkta 10</t>
  </si>
  <si>
    <t>30.09.2007 00:45:19</t>
  </si>
  <si>
    <t>Ekipaza 15 atslegu 8 nogadas punkta 3</t>
  </si>
  <si>
    <t>30.09.2007 00:46:34</t>
  </si>
  <si>
    <t>From: rolls@sms.lmt.lv Subj:  Text: k:24 i:    Īsziņu nosūtīšanu n</t>
  </si>
  <si>
    <t>30.09.2007 00:47:17</t>
  </si>
  <si>
    <t>From: susljiks@sms.lmt.lv Subj:  Text: K:16 N    Īsziņu nosūtīšanu no</t>
  </si>
  <si>
    <t>30.09.2007 00:47:20</t>
  </si>
  <si>
    <t>From: peteris.daknis@sms.lmt.lv Subj:  Text: K:21 M:5    Īsziņu nosūtīšanu</t>
  </si>
  <si>
    <t>30.09.2007 00:49:24</t>
  </si>
  <si>
    <t>From: ilze.bi@sms.lmt.lv Subj:  Text: K:12 M:6    Īsziņu nosūtīšanu</t>
  </si>
  <si>
    <t>Ekipaza 12 atslegu 9 nogadas punkta 6</t>
  </si>
  <si>
    <t>30.09.2007 00:49:26</t>
  </si>
  <si>
    <t>From: reso.@sms.lmt.lv Subj:  Text: K:30 R:5    Īsziņu nosūtīšanu</t>
  </si>
  <si>
    <t>KL! - Atslega 5 jau ir rezerveta / panemta</t>
  </si>
  <si>
    <t>30.09.2007 00:50:12</t>
  </si>
  <si>
    <t>From: golp_foreva@sms.lmt.lv Subj:  Text: K:3 R:17    Īsziņu nosūtīšanu</t>
  </si>
  <si>
    <t>KL! - Cita punkta ir vairak atslegu neka 3</t>
  </si>
  <si>
    <t>30.09.2007 00:50:23</t>
  </si>
  <si>
    <t>From: peteris.daknis@sms.lmt.lv Subj:  Text: K:21 M:2    Īsziņu nosūtīšanu</t>
  </si>
  <si>
    <t>Ekipaza 21 atslegu 11 nogadas punkta 2</t>
  </si>
  <si>
    <t>30.09.2007 00:51:20</t>
  </si>
  <si>
    <t>From: subpow@sms.lmt.lv Subj:  Text: 19 n    Īsziņu nosūtīšanu no m</t>
  </si>
  <si>
    <t>30.09.2007 00:53:12</t>
  </si>
  <si>
    <t>From: susljiks@sms.lmt.lv Subj:  Text: K:2 N    Īsziņu nosūtīšanu no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</si>
</sst>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Q10" sqref="Q10"/>
    </sheetView>
  </sheetViews>
  <sheetFormatPr defaultColWidth="9.140625" defaultRowHeight="12.75"/>
  <cols>
    <col min="1" max="1" width="3.57421875" style="0" bestFit="1" customWidth="1"/>
    <col min="2" max="2" width="20.7109375" style="0" customWidth="1"/>
    <col min="3" max="3" width="12.00390625" style="0" bestFit="1" customWidth="1"/>
    <col min="4" max="4" width="12.57421875" style="0" bestFit="1" customWidth="1"/>
    <col min="5" max="10" width="5.7109375" style="0" customWidth="1"/>
    <col min="11" max="11" width="12.00390625" style="0" bestFit="1" customWidth="1"/>
    <col min="12" max="12" width="12.57421875" style="0" bestFit="1" customWidth="1"/>
    <col min="13" max="13" width="10.57421875" style="0" bestFit="1" customWidth="1"/>
    <col min="14" max="14" width="11.00390625" style="0" bestFit="1" customWidth="1"/>
    <col min="17" max="17" width="8.140625" style="0" bestFit="1" customWidth="1"/>
    <col min="18" max="18" width="12.57421875" style="0" bestFit="1" customWidth="1"/>
  </cols>
  <sheetData>
    <row r="1" spans="1:20" ht="12.75">
      <c r="A1" s="1" t="s">
        <v>329</v>
      </c>
      <c r="B1" s="1" t="s">
        <v>330</v>
      </c>
      <c r="C1" s="1" t="s">
        <v>331</v>
      </c>
      <c r="D1" s="1" t="s">
        <v>332</v>
      </c>
      <c r="E1" s="1" t="s">
        <v>333</v>
      </c>
      <c r="F1" s="1" t="s">
        <v>334</v>
      </c>
      <c r="G1" s="1" t="s">
        <v>335</v>
      </c>
      <c r="H1" s="1" t="s">
        <v>336</v>
      </c>
      <c r="I1" s="1" t="s">
        <v>337</v>
      </c>
      <c r="J1" s="1" t="s">
        <v>338</v>
      </c>
      <c r="K1" s="1" t="s">
        <v>339</v>
      </c>
      <c r="L1" s="1" t="s">
        <v>340</v>
      </c>
      <c r="M1" s="1" t="s">
        <v>376</v>
      </c>
      <c r="N1" s="1" t="s">
        <v>377</v>
      </c>
      <c r="O1" s="1" t="s">
        <v>341</v>
      </c>
      <c r="P1" s="1" t="s">
        <v>342</v>
      </c>
      <c r="Q1" s="1" t="s">
        <v>343</v>
      </c>
      <c r="R1" s="1" t="s">
        <v>378</v>
      </c>
      <c r="S1" s="1" t="s">
        <v>344</v>
      </c>
      <c r="T1" s="1" t="s">
        <v>210</v>
      </c>
    </row>
    <row r="2" spans="1:20" ht="12.75">
      <c r="A2">
        <v>12</v>
      </c>
      <c r="B2" s="2" t="s">
        <v>346</v>
      </c>
      <c r="C2" s="3">
        <v>173947</v>
      </c>
      <c r="D2" s="4">
        <v>0.890277777777779</v>
      </c>
      <c r="E2">
        <v>1</v>
      </c>
      <c r="F2">
        <v>102</v>
      </c>
      <c r="G2">
        <v>8</v>
      </c>
      <c r="H2">
        <v>10</v>
      </c>
      <c r="I2">
        <v>101</v>
      </c>
      <c r="J2">
        <v>6</v>
      </c>
      <c r="K2">
        <v>174036</v>
      </c>
      <c r="L2" s="4">
        <v>0.08263888888888889</v>
      </c>
      <c r="M2" s="5">
        <v>91.455</v>
      </c>
      <c r="N2">
        <f>K2-C2</f>
        <v>89</v>
      </c>
      <c r="O2" s="1">
        <v>1500</v>
      </c>
      <c r="P2" s="5">
        <f aca="true" t="shared" si="0" ref="P2:P26">(M2-N2)*20</f>
        <v>49.099999999999966</v>
      </c>
      <c r="Q2">
        <v>0</v>
      </c>
      <c r="R2">
        <v>500</v>
      </c>
      <c r="S2" s="8">
        <f aca="true" t="shared" si="1" ref="S2:S26">SUM(O2:R2)</f>
        <v>2049.1</v>
      </c>
      <c r="T2" s="13" t="s">
        <v>326</v>
      </c>
    </row>
    <row r="3" spans="1:20" ht="12.75">
      <c r="A3">
        <v>5</v>
      </c>
      <c r="B3" s="2" t="s">
        <v>347</v>
      </c>
      <c r="C3" s="3">
        <v>168267</v>
      </c>
      <c r="D3" s="4">
        <v>0.880555555555556</v>
      </c>
      <c r="E3">
        <v>3</v>
      </c>
      <c r="F3">
        <v>101</v>
      </c>
      <c r="G3">
        <v>6</v>
      </c>
      <c r="H3">
        <v>7</v>
      </c>
      <c r="I3">
        <v>102</v>
      </c>
      <c r="J3">
        <v>5</v>
      </c>
      <c r="K3">
        <v>168361</v>
      </c>
      <c r="L3" s="4">
        <v>0.08125</v>
      </c>
      <c r="M3" s="5">
        <v>96.11699999999999</v>
      </c>
      <c r="N3">
        <f>K3-C3</f>
        <v>94</v>
      </c>
      <c r="O3" s="1">
        <v>1500</v>
      </c>
      <c r="P3" s="5">
        <f t="shared" si="0"/>
        <v>42.339999999999804</v>
      </c>
      <c r="Q3">
        <v>0</v>
      </c>
      <c r="R3">
        <v>300</v>
      </c>
      <c r="S3" s="8">
        <f t="shared" si="1"/>
        <v>1842.3399999999997</v>
      </c>
      <c r="T3" s="13" t="s">
        <v>327</v>
      </c>
    </row>
    <row r="4" spans="1:20" ht="12.75">
      <c r="A4">
        <v>18</v>
      </c>
      <c r="B4" s="2" t="s">
        <v>348</v>
      </c>
      <c r="C4" s="3">
        <v>13659</v>
      </c>
      <c r="D4" s="4">
        <v>0.898611111111113</v>
      </c>
      <c r="E4">
        <v>4</v>
      </c>
      <c r="F4">
        <v>102</v>
      </c>
      <c r="G4">
        <v>7</v>
      </c>
      <c r="H4">
        <v>6</v>
      </c>
      <c r="I4">
        <v>101</v>
      </c>
      <c r="J4">
        <v>9</v>
      </c>
      <c r="K4">
        <v>13764</v>
      </c>
      <c r="L4" s="4">
        <v>0.06805555555555555</v>
      </c>
      <c r="M4" s="5">
        <v>95.949</v>
      </c>
      <c r="N4">
        <f>K4-C4</f>
        <v>105</v>
      </c>
      <c r="O4" s="1">
        <v>1500</v>
      </c>
      <c r="P4" s="5">
        <f t="shared" si="0"/>
        <v>-181.02000000000004</v>
      </c>
      <c r="Q4">
        <v>0</v>
      </c>
      <c r="R4">
        <v>500</v>
      </c>
      <c r="S4" s="8">
        <f t="shared" si="1"/>
        <v>1818.98</v>
      </c>
      <c r="T4" s="13" t="s">
        <v>328</v>
      </c>
    </row>
    <row r="5" spans="1:20" ht="12.75">
      <c r="A5">
        <v>21</v>
      </c>
      <c r="B5" s="2" t="s">
        <v>349</v>
      </c>
      <c r="C5" s="3">
        <v>313331</v>
      </c>
      <c r="D5" s="4">
        <v>0.90277777777778</v>
      </c>
      <c r="E5">
        <v>1</v>
      </c>
      <c r="F5">
        <v>101</v>
      </c>
      <c r="G5">
        <v>2</v>
      </c>
      <c r="H5">
        <v>4</v>
      </c>
      <c r="I5">
        <v>102</v>
      </c>
      <c r="J5">
        <v>8</v>
      </c>
      <c r="K5">
        <v>313472</v>
      </c>
      <c r="L5" s="4">
        <v>0.16111111111111112</v>
      </c>
      <c r="M5" s="5">
        <v>127.911</v>
      </c>
      <c r="N5" s="3">
        <f>K5-C5-2.7</f>
        <v>138.3</v>
      </c>
      <c r="O5" s="1">
        <v>1500</v>
      </c>
      <c r="P5" s="5">
        <f t="shared" si="0"/>
        <v>-207.7800000000002</v>
      </c>
      <c r="Q5">
        <v>0</v>
      </c>
      <c r="R5">
        <v>500</v>
      </c>
      <c r="S5" s="3">
        <f t="shared" si="1"/>
        <v>1792.2199999999998</v>
      </c>
      <c r="T5" s="15">
        <v>4</v>
      </c>
    </row>
    <row r="6" spans="1:20" ht="12.75">
      <c r="A6">
        <v>17</v>
      </c>
      <c r="B6" s="2" t="s">
        <v>350</v>
      </c>
      <c r="C6" s="3">
        <v>287103</v>
      </c>
      <c r="D6" s="4">
        <v>0.897222222222224</v>
      </c>
      <c r="E6">
        <v>9</v>
      </c>
      <c r="F6">
        <v>101</v>
      </c>
      <c r="G6">
        <v>10</v>
      </c>
      <c r="H6">
        <v>8</v>
      </c>
      <c r="I6">
        <v>102</v>
      </c>
      <c r="J6">
        <v>1</v>
      </c>
      <c r="K6">
        <v>287203</v>
      </c>
      <c r="L6" s="4">
        <v>0.09722222222222222</v>
      </c>
      <c r="M6" s="5">
        <v>98.5845</v>
      </c>
      <c r="N6">
        <f aca="true" t="shared" si="2" ref="N6:N26">K6-C6</f>
        <v>100</v>
      </c>
      <c r="O6" s="1">
        <v>1500</v>
      </c>
      <c r="P6" s="5">
        <f t="shared" si="0"/>
        <v>-28.30999999999989</v>
      </c>
      <c r="Q6">
        <v>0</v>
      </c>
      <c r="R6">
        <v>300</v>
      </c>
      <c r="S6" s="3">
        <f t="shared" si="1"/>
        <v>1771.69</v>
      </c>
      <c r="T6" s="15">
        <v>5</v>
      </c>
    </row>
    <row r="7" spans="1:20" ht="12.75">
      <c r="A7">
        <v>10</v>
      </c>
      <c r="B7" s="2" t="s">
        <v>351</v>
      </c>
      <c r="C7" s="3">
        <v>208174</v>
      </c>
      <c r="D7" s="4">
        <v>0.887500000000001</v>
      </c>
      <c r="E7">
        <v>10</v>
      </c>
      <c r="F7">
        <v>102</v>
      </c>
      <c r="G7">
        <v>5</v>
      </c>
      <c r="H7">
        <v>2</v>
      </c>
      <c r="I7">
        <v>101</v>
      </c>
      <c r="J7">
        <v>9</v>
      </c>
      <c r="K7">
        <v>208314</v>
      </c>
      <c r="L7" s="4">
        <v>0.15</v>
      </c>
      <c r="M7" s="5">
        <v>142.57950000000002</v>
      </c>
      <c r="N7">
        <f t="shared" si="2"/>
        <v>140</v>
      </c>
      <c r="O7" s="1">
        <v>1500</v>
      </c>
      <c r="P7" s="5">
        <f t="shared" si="0"/>
        <v>51.59000000000049</v>
      </c>
      <c r="Q7">
        <v>0</v>
      </c>
      <c r="R7">
        <v>200</v>
      </c>
      <c r="S7" s="3">
        <f t="shared" si="1"/>
        <v>1751.5900000000006</v>
      </c>
      <c r="T7" s="15">
        <v>6</v>
      </c>
    </row>
    <row r="8" spans="1:20" ht="12.75">
      <c r="A8">
        <v>6</v>
      </c>
      <c r="B8" s="2" t="s">
        <v>352</v>
      </c>
      <c r="C8" s="3">
        <v>103064</v>
      </c>
      <c r="D8" s="4">
        <v>0.881944444444445</v>
      </c>
      <c r="E8">
        <v>8</v>
      </c>
      <c r="F8">
        <v>102</v>
      </c>
      <c r="G8">
        <v>4</v>
      </c>
      <c r="H8">
        <v>3</v>
      </c>
      <c r="I8">
        <v>101</v>
      </c>
      <c r="J8">
        <v>7</v>
      </c>
      <c r="K8">
        <v>103208</v>
      </c>
      <c r="L8" s="4">
        <v>0.10347222222222223</v>
      </c>
      <c r="M8" s="5">
        <v>126.56700000000001</v>
      </c>
      <c r="N8">
        <f t="shared" si="2"/>
        <v>144</v>
      </c>
      <c r="O8" s="1">
        <v>1500</v>
      </c>
      <c r="P8" s="5">
        <f t="shared" si="0"/>
        <v>-348.65999999999985</v>
      </c>
      <c r="Q8">
        <v>-100</v>
      </c>
      <c r="R8">
        <v>500</v>
      </c>
      <c r="S8" s="3">
        <f t="shared" si="1"/>
        <v>1551.3400000000001</v>
      </c>
      <c r="T8" s="15">
        <v>7</v>
      </c>
    </row>
    <row r="9" spans="1:20" ht="12.75">
      <c r="A9">
        <v>13</v>
      </c>
      <c r="B9" s="2" t="s">
        <v>353</v>
      </c>
      <c r="C9" s="3">
        <v>214637</v>
      </c>
      <c r="D9" s="4">
        <v>0.891666666666668</v>
      </c>
      <c r="E9">
        <v>7</v>
      </c>
      <c r="F9">
        <v>101</v>
      </c>
      <c r="G9">
        <v>3</v>
      </c>
      <c r="H9">
        <v>4</v>
      </c>
      <c r="I9">
        <v>102</v>
      </c>
      <c r="K9">
        <v>214744</v>
      </c>
      <c r="L9" s="4">
        <v>0.08819444444444445</v>
      </c>
      <c r="M9" s="5">
        <v>97.6185</v>
      </c>
      <c r="N9">
        <f t="shared" si="2"/>
        <v>107</v>
      </c>
      <c r="O9">
        <v>1200</v>
      </c>
      <c r="P9" s="5">
        <f t="shared" si="0"/>
        <v>-187.63000000000005</v>
      </c>
      <c r="Q9">
        <v>0</v>
      </c>
      <c r="R9">
        <v>500</v>
      </c>
      <c r="S9" s="3">
        <f t="shared" si="1"/>
        <v>1512.37</v>
      </c>
      <c r="T9" s="15">
        <v>8</v>
      </c>
    </row>
    <row r="10" spans="1:20" ht="12.75">
      <c r="A10">
        <v>30</v>
      </c>
      <c r="B10" s="2" t="s">
        <v>345</v>
      </c>
      <c r="C10" s="3">
        <v>199739</v>
      </c>
      <c r="D10" s="4">
        <v>0.915277777777781</v>
      </c>
      <c r="E10">
        <v>10</v>
      </c>
      <c r="F10" s="9">
        <v>102</v>
      </c>
      <c r="G10">
        <v>9</v>
      </c>
      <c r="H10">
        <v>1</v>
      </c>
      <c r="I10" s="6">
        <v>101</v>
      </c>
      <c r="J10">
        <v>2</v>
      </c>
      <c r="K10">
        <v>199851</v>
      </c>
      <c r="L10" s="4">
        <v>0.12638888888888888</v>
      </c>
      <c r="M10" s="11">
        <v>150.61200000000002</v>
      </c>
      <c r="N10" s="9">
        <f>K10-C10</f>
        <v>112</v>
      </c>
      <c r="O10" s="12">
        <v>1500</v>
      </c>
      <c r="P10" s="10">
        <f>(M10-N10)*20</f>
        <v>772.2400000000005</v>
      </c>
      <c r="Q10">
        <f>-200-1000</f>
        <v>-1200</v>
      </c>
      <c r="R10">
        <v>300</v>
      </c>
      <c r="S10" s="14">
        <f>SUM(O10:R10)</f>
        <v>1372.2400000000007</v>
      </c>
      <c r="T10" s="15">
        <v>9</v>
      </c>
    </row>
    <row r="11" spans="1:20" ht="12.75">
      <c r="A11">
        <v>4</v>
      </c>
      <c r="B11" s="2" t="s">
        <v>354</v>
      </c>
      <c r="C11" s="3">
        <f>190515*1.852</f>
        <v>352833.78</v>
      </c>
      <c r="D11" s="4">
        <v>0.879166666666667</v>
      </c>
      <c r="E11">
        <v>7</v>
      </c>
      <c r="F11">
        <v>102</v>
      </c>
      <c r="G11">
        <v>3</v>
      </c>
      <c r="H11">
        <v>10</v>
      </c>
      <c r="I11">
        <v>101</v>
      </c>
      <c r="J11">
        <v>1</v>
      </c>
      <c r="K11" s="3">
        <f>190582*1.852</f>
        <v>352957.864</v>
      </c>
      <c r="L11" s="4">
        <v>0.15277777777777776</v>
      </c>
      <c r="M11" s="5">
        <v>106.0185</v>
      </c>
      <c r="N11">
        <f t="shared" si="2"/>
        <v>124.08399999997346</v>
      </c>
      <c r="O11" s="1">
        <v>1500</v>
      </c>
      <c r="P11" s="5">
        <f t="shared" si="0"/>
        <v>-361.3099999994691</v>
      </c>
      <c r="Q11">
        <v>0</v>
      </c>
      <c r="R11">
        <v>200</v>
      </c>
      <c r="S11" s="3">
        <f t="shared" si="1"/>
        <v>1338.690000000531</v>
      </c>
      <c r="T11" s="15">
        <v>10</v>
      </c>
    </row>
    <row r="12" spans="1:20" ht="12.75">
      <c r="A12">
        <v>7</v>
      </c>
      <c r="B12" s="2" t="s">
        <v>355</v>
      </c>
      <c r="C12" s="3">
        <v>323032</v>
      </c>
      <c r="D12" s="4">
        <v>0.883333333333334</v>
      </c>
      <c r="E12">
        <v>4</v>
      </c>
      <c r="F12">
        <v>101</v>
      </c>
      <c r="G12">
        <v>2</v>
      </c>
      <c r="H12">
        <v>1</v>
      </c>
      <c r="K12">
        <v>323112</v>
      </c>
      <c r="L12" s="4">
        <v>0.11041666666666666</v>
      </c>
      <c r="M12" s="5">
        <v>83.244</v>
      </c>
      <c r="N12">
        <f t="shared" si="2"/>
        <v>80</v>
      </c>
      <c r="O12">
        <v>900</v>
      </c>
      <c r="P12" s="5">
        <f t="shared" si="0"/>
        <v>64.88</v>
      </c>
      <c r="Q12">
        <v>0</v>
      </c>
      <c r="R12">
        <v>300</v>
      </c>
      <c r="S12" s="3">
        <f t="shared" si="1"/>
        <v>1264.88</v>
      </c>
      <c r="T12" s="15">
        <v>11</v>
      </c>
    </row>
    <row r="13" spans="1:20" ht="12.75">
      <c r="A13">
        <v>23</v>
      </c>
      <c r="B13" s="2" t="s">
        <v>356</v>
      </c>
      <c r="C13" s="3">
        <v>60457</v>
      </c>
      <c r="D13" s="4">
        <v>0.905555555555558</v>
      </c>
      <c r="E13">
        <v>2</v>
      </c>
      <c r="F13">
        <v>101</v>
      </c>
      <c r="G13">
        <v>10</v>
      </c>
      <c r="H13">
        <v>8</v>
      </c>
      <c r="I13">
        <v>102</v>
      </c>
      <c r="J13">
        <v>3</v>
      </c>
      <c r="K13">
        <v>60559</v>
      </c>
      <c r="L13" s="4">
        <v>0.15208333333333332</v>
      </c>
      <c r="M13" s="5">
        <v>96.516</v>
      </c>
      <c r="N13">
        <f t="shared" si="2"/>
        <v>102</v>
      </c>
      <c r="O13" s="1">
        <v>1500</v>
      </c>
      <c r="P13" s="5">
        <f t="shared" si="0"/>
        <v>-109.6799999999999</v>
      </c>
      <c r="Q13">
        <f>-200*2</f>
        <v>-400</v>
      </c>
      <c r="R13">
        <v>200</v>
      </c>
      <c r="S13" s="3">
        <f t="shared" si="1"/>
        <v>1190.3200000000002</v>
      </c>
      <c r="T13" s="15">
        <v>12</v>
      </c>
    </row>
    <row r="14" spans="1:20" ht="12.75">
      <c r="A14">
        <v>14</v>
      </c>
      <c r="B14" s="2" t="s">
        <v>357</v>
      </c>
      <c r="C14" s="3">
        <v>268196</v>
      </c>
      <c r="D14" s="4">
        <v>0.893055555555557</v>
      </c>
      <c r="E14">
        <v>2</v>
      </c>
      <c r="F14">
        <v>102</v>
      </c>
      <c r="G14">
        <v>7</v>
      </c>
      <c r="K14">
        <v>268253</v>
      </c>
      <c r="L14" s="4">
        <v>0.11527777777777777</v>
      </c>
      <c r="M14" s="5">
        <v>55.5975</v>
      </c>
      <c r="N14">
        <f t="shared" si="2"/>
        <v>57</v>
      </c>
      <c r="O14">
        <v>700</v>
      </c>
      <c r="P14" s="5">
        <f t="shared" si="0"/>
        <v>-28.050000000000068</v>
      </c>
      <c r="Q14">
        <v>-100</v>
      </c>
      <c r="R14">
        <v>500</v>
      </c>
      <c r="S14" s="3">
        <f t="shared" si="1"/>
        <v>1071.9499999999998</v>
      </c>
      <c r="T14" s="15">
        <v>13</v>
      </c>
    </row>
    <row r="15" spans="1:20" ht="12.75">
      <c r="A15">
        <v>8</v>
      </c>
      <c r="B15" s="2" t="s">
        <v>358</v>
      </c>
      <c r="C15" s="3">
        <v>180237</v>
      </c>
      <c r="D15" s="4">
        <v>0.884722222222223</v>
      </c>
      <c r="E15">
        <v>9</v>
      </c>
      <c r="F15">
        <v>102</v>
      </c>
      <c r="G15">
        <v>4</v>
      </c>
      <c r="H15">
        <v>2</v>
      </c>
      <c r="K15">
        <v>180351</v>
      </c>
      <c r="L15" s="4">
        <v>0.10208333333333335</v>
      </c>
      <c r="M15" s="5">
        <v>90.84600000000002</v>
      </c>
      <c r="N15">
        <f t="shared" si="2"/>
        <v>114</v>
      </c>
      <c r="O15">
        <v>900</v>
      </c>
      <c r="P15" s="5">
        <f t="shared" si="0"/>
        <v>-463.07999999999964</v>
      </c>
      <c r="Q15">
        <v>0</v>
      </c>
      <c r="R15">
        <v>500</v>
      </c>
      <c r="S15" s="3">
        <f t="shared" si="1"/>
        <v>936.9200000000003</v>
      </c>
      <c r="T15" s="15">
        <v>14</v>
      </c>
    </row>
    <row r="16" spans="1:20" ht="12.75">
      <c r="A16">
        <v>26</v>
      </c>
      <c r="B16" s="2" t="s">
        <v>359</v>
      </c>
      <c r="C16" s="3">
        <v>202705</v>
      </c>
      <c r="D16" s="4">
        <v>0.909722222222225</v>
      </c>
      <c r="E16">
        <v>8</v>
      </c>
      <c r="F16">
        <v>102</v>
      </c>
      <c r="G16">
        <v>1</v>
      </c>
      <c r="H16">
        <v>10</v>
      </c>
      <c r="I16">
        <v>101</v>
      </c>
      <c r="K16">
        <v>202844</v>
      </c>
      <c r="L16" s="4">
        <v>0.15208333333333332</v>
      </c>
      <c r="M16" s="5">
        <v>114.14550000000001</v>
      </c>
      <c r="N16">
        <f t="shared" si="2"/>
        <v>139</v>
      </c>
      <c r="O16">
        <v>1200</v>
      </c>
      <c r="P16" s="5">
        <f t="shared" si="0"/>
        <v>-497.08999999999975</v>
      </c>
      <c r="Q16">
        <v>0</v>
      </c>
      <c r="R16">
        <v>200</v>
      </c>
      <c r="S16" s="3">
        <f t="shared" si="1"/>
        <v>902.9100000000003</v>
      </c>
      <c r="T16" s="15">
        <v>15</v>
      </c>
    </row>
    <row r="17" spans="1:20" ht="12.75">
      <c r="A17">
        <v>9</v>
      </c>
      <c r="B17" s="2" t="s">
        <v>360</v>
      </c>
      <c r="C17" s="3">
        <v>243287</v>
      </c>
      <c r="D17" s="4">
        <v>0.886111111111112</v>
      </c>
      <c r="E17">
        <v>5</v>
      </c>
      <c r="F17">
        <v>101</v>
      </c>
      <c r="G17">
        <v>4</v>
      </c>
      <c r="K17">
        <v>243369</v>
      </c>
      <c r="L17" s="4">
        <v>0.08958333333333333</v>
      </c>
      <c r="M17" s="5">
        <v>75.285</v>
      </c>
      <c r="N17">
        <f t="shared" si="2"/>
        <v>82</v>
      </c>
      <c r="O17">
        <v>700</v>
      </c>
      <c r="P17" s="5">
        <f t="shared" si="0"/>
        <v>-134.30000000000007</v>
      </c>
      <c r="Q17">
        <v>0</v>
      </c>
      <c r="R17">
        <v>200</v>
      </c>
      <c r="S17" s="3">
        <f t="shared" si="1"/>
        <v>765.6999999999999</v>
      </c>
      <c r="T17" s="15">
        <v>16</v>
      </c>
    </row>
    <row r="18" spans="1:20" ht="12.75">
      <c r="A18">
        <v>22</v>
      </c>
      <c r="B18" s="2" t="s">
        <v>361</v>
      </c>
      <c r="C18" s="3">
        <v>252420</v>
      </c>
      <c r="D18" s="4">
        <v>0.904166666666669</v>
      </c>
      <c r="E18">
        <v>6</v>
      </c>
      <c r="F18">
        <v>102</v>
      </c>
      <c r="G18">
        <v>2</v>
      </c>
      <c r="H18">
        <v>1</v>
      </c>
      <c r="I18">
        <v>101</v>
      </c>
      <c r="K18">
        <v>252565</v>
      </c>
      <c r="L18" s="4">
        <v>0.1173611111111111</v>
      </c>
      <c r="M18" s="5">
        <v>116.5605</v>
      </c>
      <c r="N18">
        <f t="shared" si="2"/>
        <v>145</v>
      </c>
      <c r="O18">
        <v>1200</v>
      </c>
      <c r="P18" s="5">
        <f t="shared" si="0"/>
        <v>-568.79</v>
      </c>
      <c r="Q18">
        <v>0</v>
      </c>
      <c r="R18">
        <v>0</v>
      </c>
      <c r="S18" s="3">
        <f t="shared" si="1"/>
        <v>631.21</v>
      </c>
      <c r="T18" s="15">
        <v>17</v>
      </c>
    </row>
    <row r="19" spans="1:20" ht="12.75">
      <c r="A19">
        <v>20</v>
      </c>
      <c r="B19" s="2" t="s">
        <v>362</v>
      </c>
      <c r="C19" s="3">
        <v>328950</v>
      </c>
      <c r="D19" s="4">
        <v>0.901388888888891</v>
      </c>
      <c r="E19">
        <v>5</v>
      </c>
      <c r="F19">
        <v>102</v>
      </c>
      <c r="G19">
        <v>8</v>
      </c>
      <c r="H19">
        <v>3</v>
      </c>
      <c r="K19">
        <v>329069</v>
      </c>
      <c r="L19" s="4">
        <v>0.17013888888888887</v>
      </c>
      <c r="M19" s="5">
        <v>84.084</v>
      </c>
      <c r="N19">
        <f t="shared" si="2"/>
        <v>119</v>
      </c>
      <c r="O19">
        <v>900</v>
      </c>
      <c r="P19" s="5">
        <f t="shared" si="0"/>
        <v>-698.3199999999999</v>
      </c>
      <c r="Q19">
        <v>0</v>
      </c>
      <c r="R19">
        <v>300</v>
      </c>
      <c r="S19" s="3">
        <f t="shared" si="1"/>
        <v>501.68000000000006</v>
      </c>
      <c r="T19" s="15">
        <v>18</v>
      </c>
    </row>
    <row r="20" spans="1:20" ht="12.75">
      <c r="A20">
        <v>3</v>
      </c>
      <c r="B20" s="2" t="s">
        <v>363</v>
      </c>
      <c r="C20" s="3">
        <v>284849</v>
      </c>
      <c r="D20" s="4">
        <v>0.877777777777778</v>
      </c>
      <c r="E20">
        <v>2</v>
      </c>
      <c r="F20">
        <v>101</v>
      </c>
      <c r="G20">
        <v>10</v>
      </c>
      <c r="K20">
        <v>284935</v>
      </c>
      <c r="L20" s="4">
        <v>0.06319444444444444</v>
      </c>
      <c r="M20" s="5">
        <v>68.48100000000001</v>
      </c>
      <c r="N20">
        <f t="shared" si="2"/>
        <v>86</v>
      </c>
      <c r="O20">
        <v>700</v>
      </c>
      <c r="P20" s="5">
        <f t="shared" si="0"/>
        <v>-350.3799999999998</v>
      </c>
      <c r="Q20">
        <v>0</v>
      </c>
      <c r="R20">
        <v>100</v>
      </c>
      <c r="S20" s="3">
        <f t="shared" si="1"/>
        <v>449.6200000000002</v>
      </c>
      <c r="T20" s="15">
        <v>19</v>
      </c>
    </row>
    <row r="21" spans="1:20" ht="12.75">
      <c r="A21">
        <v>29</v>
      </c>
      <c r="B21" s="2" t="s">
        <v>364</v>
      </c>
      <c r="C21" s="3">
        <v>189572</v>
      </c>
      <c r="D21" s="4">
        <v>0.913888888888892</v>
      </c>
      <c r="E21">
        <v>5</v>
      </c>
      <c r="F21">
        <v>101</v>
      </c>
      <c r="G21">
        <v>4</v>
      </c>
      <c r="K21">
        <v>189670</v>
      </c>
      <c r="L21" s="4">
        <v>0.125</v>
      </c>
      <c r="M21" s="5">
        <v>75.285</v>
      </c>
      <c r="N21">
        <f t="shared" si="2"/>
        <v>98</v>
      </c>
      <c r="O21">
        <v>700</v>
      </c>
      <c r="P21" s="5">
        <f t="shared" si="0"/>
        <v>-454.30000000000007</v>
      </c>
      <c r="Q21">
        <v>0</v>
      </c>
      <c r="R21">
        <v>200</v>
      </c>
      <c r="S21" s="3">
        <f t="shared" si="1"/>
        <v>445.69999999999993</v>
      </c>
      <c r="T21" s="15">
        <v>20</v>
      </c>
    </row>
    <row r="22" spans="1:20" ht="12.75">
      <c r="A22">
        <v>15</v>
      </c>
      <c r="B22" s="2" t="s">
        <v>365</v>
      </c>
      <c r="C22" s="3">
        <v>197794</v>
      </c>
      <c r="D22" s="4">
        <v>0.894444444444446</v>
      </c>
      <c r="E22">
        <v>8</v>
      </c>
      <c r="F22">
        <v>101</v>
      </c>
      <c r="G22">
        <v>3</v>
      </c>
      <c r="H22">
        <v>9</v>
      </c>
      <c r="K22">
        <v>197954</v>
      </c>
      <c r="L22" s="4">
        <v>0.15277777777777776</v>
      </c>
      <c r="M22" s="5">
        <v>124.7295</v>
      </c>
      <c r="N22">
        <f t="shared" si="2"/>
        <v>160</v>
      </c>
      <c r="O22">
        <v>900</v>
      </c>
      <c r="P22" s="5">
        <f t="shared" si="0"/>
        <v>-705.41</v>
      </c>
      <c r="Q22">
        <v>-200</v>
      </c>
      <c r="R22">
        <v>200</v>
      </c>
      <c r="S22" s="3">
        <f t="shared" si="1"/>
        <v>194.59000000000003</v>
      </c>
      <c r="T22" s="15">
        <v>21</v>
      </c>
    </row>
    <row r="23" spans="1:20" ht="12.75">
      <c r="A23">
        <v>2</v>
      </c>
      <c r="B23" s="2" t="s">
        <v>366</v>
      </c>
      <c r="C23" s="3">
        <v>5932</v>
      </c>
      <c r="D23" s="4">
        <v>0.876388888888889</v>
      </c>
      <c r="E23">
        <v>6</v>
      </c>
      <c r="F23">
        <v>102</v>
      </c>
      <c r="G23">
        <v>8</v>
      </c>
      <c r="H23">
        <v>7</v>
      </c>
      <c r="K23">
        <v>6036</v>
      </c>
      <c r="L23" s="4">
        <v>0.09236111111111112</v>
      </c>
      <c r="M23" s="5">
        <v>81.8685</v>
      </c>
      <c r="N23">
        <f t="shared" si="2"/>
        <v>104</v>
      </c>
      <c r="O23">
        <v>900</v>
      </c>
      <c r="P23" s="5">
        <f t="shared" si="0"/>
        <v>-442.63000000000005</v>
      </c>
      <c r="Q23">
        <f>-2*200</f>
        <v>-400</v>
      </c>
      <c r="R23">
        <v>100</v>
      </c>
      <c r="S23" s="3">
        <f t="shared" si="1"/>
        <v>157.36999999999995</v>
      </c>
      <c r="T23" s="15">
        <v>22</v>
      </c>
    </row>
    <row r="24" spans="1:20" ht="12.75">
      <c r="A24">
        <v>24</v>
      </c>
      <c r="B24" s="2" t="s">
        <v>369</v>
      </c>
      <c r="C24" s="3">
        <v>215735</v>
      </c>
      <c r="D24" s="4">
        <v>0.906944444444447</v>
      </c>
      <c r="E24">
        <v>7</v>
      </c>
      <c r="F24">
        <v>102</v>
      </c>
      <c r="G24">
        <v>6</v>
      </c>
      <c r="K24">
        <v>215835</v>
      </c>
      <c r="L24" s="4">
        <v>0.13194444444444445</v>
      </c>
      <c r="M24" s="5">
        <v>61.3095</v>
      </c>
      <c r="N24">
        <f>K24-C24</f>
        <v>100</v>
      </c>
      <c r="O24">
        <v>700</v>
      </c>
      <c r="P24" s="5">
        <f>(M24-N24)*20</f>
        <v>-773.81</v>
      </c>
      <c r="Q24">
        <v>0</v>
      </c>
      <c r="R24">
        <v>100</v>
      </c>
      <c r="S24" s="3">
        <f>SUM(O24:R24)</f>
        <v>26.190000000000055</v>
      </c>
      <c r="T24" s="15">
        <v>23</v>
      </c>
    </row>
    <row r="25" spans="1:20" ht="12.75">
      <c r="A25">
        <v>19</v>
      </c>
      <c r="B25" s="2" t="s">
        <v>367</v>
      </c>
      <c r="C25" s="3">
        <v>37709</v>
      </c>
      <c r="D25" s="4">
        <v>0.900000000000002</v>
      </c>
      <c r="E25">
        <v>10</v>
      </c>
      <c r="F25">
        <v>101</v>
      </c>
      <c r="G25">
        <v>7</v>
      </c>
      <c r="H25">
        <v>6</v>
      </c>
      <c r="I25">
        <v>102</v>
      </c>
      <c r="J25">
        <v>4</v>
      </c>
      <c r="K25">
        <v>37883</v>
      </c>
      <c r="L25" s="4">
        <v>0.1638888888888889</v>
      </c>
      <c r="M25" s="5">
        <v>105.0735</v>
      </c>
      <c r="N25">
        <f t="shared" si="2"/>
        <v>174</v>
      </c>
      <c r="O25" s="1">
        <v>1500</v>
      </c>
      <c r="P25" s="5">
        <f t="shared" si="0"/>
        <v>-1378.5300000000002</v>
      </c>
      <c r="Q25">
        <f>3*-200</f>
        <v>-600</v>
      </c>
      <c r="R25">
        <v>200</v>
      </c>
      <c r="S25" s="3">
        <f t="shared" si="1"/>
        <v>-278.5300000000002</v>
      </c>
      <c r="T25" s="15">
        <v>24</v>
      </c>
    </row>
    <row r="26" spans="1:20" ht="12.75">
      <c r="A26">
        <v>28</v>
      </c>
      <c r="B26" s="2" t="s">
        <v>368</v>
      </c>
      <c r="C26" s="3">
        <v>202250</v>
      </c>
      <c r="D26" s="4">
        <v>0.912500000000003</v>
      </c>
      <c r="E26">
        <v>9</v>
      </c>
      <c r="F26">
        <v>102</v>
      </c>
      <c r="K26">
        <v>202381</v>
      </c>
      <c r="L26" s="4">
        <v>0.125</v>
      </c>
      <c r="M26" s="5">
        <v>62.569500000000005</v>
      </c>
      <c r="N26">
        <f t="shared" si="2"/>
        <v>131</v>
      </c>
      <c r="O26">
        <v>500</v>
      </c>
      <c r="P26" s="5">
        <f t="shared" si="0"/>
        <v>-1368.61</v>
      </c>
      <c r="Q26">
        <v>0</v>
      </c>
      <c r="R26">
        <v>300</v>
      </c>
      <c r="S26" s="3">
        <f t="shared" si="1"/>
        <v>-568.6099999999999</v>
      </c>
      <c r="T26" s="15">
        <v>25</v>
      </c>
    </row>
    <row r="27" spans="1:19" ht="12.75">
      <c r="A27">
        <v>27</v>
      </c>
      <c r="B27" s="2" t="s">
        <v>370</v>
      </c>
      <c r="C27" s="3">
        <v>200197</v>
      </c>
      <c r="D27" s="4">
        <v>0.911111111111114</v>
      </c>
      <c r="S27" s="7" t="s">
        <v>375</v>
      </c>
    </row>
    <row r="28" spans="1:19" ht="12.75">
      <c r="A28">
        <v>25</v>
      </c>
      <c r="B28" s="2" t="s">
        <v>371</v>
      </c>
      <c r="C28" s="3">
        <v>120558</v>
      </c>
      <c r="D28" s="4">
        <v>0.908333333333336</v>
      </c>
      <c r="S28" s="7" t="s">
        <v>375</v>
      </c>
    </row>
    <row r="29" spans="1:19" ht="12.75">
      <c r="A29">
        <v>16</v>
      </c>
      <c r="B29" s="2" t="s">
        <v>372</v>
      </c>
      <c r="C29" s="3">
        <v>279346</v>
      </c>
      <c r="D29" s="4">
        <v>0.895833333333335</v>
      </c>
      <c r="S29" s="7" t="s">
        <v>375</v>
      </c>
    </row>
    <row r="30" spans="1:19" ht="12.75">
      <c r="A30">
        <v>11</v>
      </c>
      <c r="B30" s="2" t="s">
        <v>373</v>
      </c>
      <c r="C30" s="3">
        <v>161389</v>
      </c>
      <c r="D30" s="4">
        <v>0.88888888888889</v>
      </c>
      <c r="S30" s="7" t="s">
        <v>375</v>
      </c>
    </row>
    <row r="31" spans="1:19" ht="12.75">
      <c r="A31">
        <v>1</v>
      </c>
      <c r="B31" s="2" t="s">
        <v>374</v>
      </c>
      <c r="D31" s="4">
        <v>0.875</v>
      </c>
      <c r="S31" s="7" t="s">
        <v>375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4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bestFit="1" customWidth="1"/>
    <col min="2" max="2" width="79.8515625" style="0" bestFit="1" customWidth="1"/>
    <col min="3" max="3" width="41.8515625" style="0" bestFit="1" customWidth="1"/>
  </cols>
  <sheetData>
    <row r="1" spans="1:3" ht="12.75">
      <c r="A1" s="1" t="s">
        <v>379</v>
      </c>
      <c r="B1" s="1" t="s">
        <v>323</v>
      </c>
      <c r="C1" s="1" t="s">
        <v>324</v>
      </c>
    </row>
    <row r="2" spans="1:3" ht="12.75">
      <c r="A2" t="s">
        <v>380</v>
      </c>
      <c r="B2" t="s">
        <v>381</v>
      </c>
      <c r="C2" t="s">
        <v>382</v>
      </c>
    </row>
    <row r="3" spans="1:3" ht="12.75">
      <c r="A3" t="s">
        <v>383</v>
      </c>
      <c r="B3" t="s">
        <v>384</v>
      </c>
      <c r="C3" t="s">
        <v>385</v>
      </c>
    </row>
    <row r="4" spans="1:3" ht="12.75">
      <c r="A4" t="s">
        <v>386</v>
      </c>
      <c r="B4" t="s">
        <v>387</v>
      </c>
      <c r="C4" t="s">
        <v>388</v>
      </c>
    </row>
    <row r="5" spans="1:3" ht="12.75">
      <c r="A5" t="s">
        <v>389</v>
      </c>
      <c r="B5" t="s">
        <v>390</v>
      </c>
      <c r="C5" t="s">
        <v>391</v>
      </c>
    </row>
    <row r="6" spans="1:3" ht="12.75">
      <c r="A6" t="s">
        <v>392</v>
      </c>
      <c r="B6" t="s">
        <v>393</v>
      </c>
      <c r="C6" t="s">
        <v>394</v>
      </c>
    </row>
    <row r="7" spans="1:3" ht="12.75">
      <c r="A7" t="s">
        <v>395</v>
      </c>
      <c r="B7" t="s">
        <v>396</v>
      </c>
      <c r="C7" t="s">
        <v>397</v>
      </c>
    </row>
    <row r="8" spans="1:3" ht="12.75">
      <c r="A8" t="s">
        <v>398</v>
      </c>
      <c r="B8" t="s">
        <v>399</v>
      </c>
      <c r="C8" t="s">
        <v>400</v>
      </c>
    </row>
    <row r="9" spans="1:3" ht="12.75">
      <c r="A9" t="s">
        <v>401</v>
      </c>
      <c r="B9" t="s">
        <v>402</v>
      </c>
      <c r="C9" t="s">
        <v>403</v>
      </c>
    </row>
    <row r="10" spans="1:3" ht="12.75">
      <c r="A10" t="s">
        <v>404</v>
      </c>
      <c r="B10" t="s">
        <v>405</v>
      </c>
      <c r="C10" t="s">
        <v>406</v>
      </c>
    </row>
    <row r="11" spans="1:3" ht="12.75">
      <c r="A11" t="s">
        <v>407</v>
      </c>
      <c r="B11" t="s">
        <v>408</v>
      </c>
      <c r="C11" t="s">
        <v>409</v>
      </c>
    </row>
    <row r="12" spans="1:3" ht="12.75">
      <c r="A12" t="s">
        <v>410</v>
      </c>
      <c r="B12" t="s">
        <v>411</v>
      </c>
      <c r="C12" t="s">
        <v>412</v>
      </c>
    </row>
    <row r="13" spans="1:3" ht="12.75">
      <c r="A13" t="s">
        <v>413</v>
      </c>
      <c r="B13" t="s">
        <v>414</v>
      </c>
      <c r="C13" t="s">
        <v>415</v>
      </c>
    </row>
    <row r="14" spans="1:3" ht="12.75">
      <c r="A14" t="s">
        <v>416</v>
      </c>
      <c r="B14" t="s">
        <v>417</v>
      </c>
      <c r="C14" t="s">
        <v>418</v>
      </c>
    </row>
    <row r="15" spans="1:3" ht="12.75">
      <c r="A15" t="s">
        <v>419</v>
      </c>
      <c r="B15" t="s">
        <v>420</v>
      </c>
      <c r="C15" t="s">
        <v>421</v>
      </c>
    </row>
    <row r="16" spans="1:3" ht="12.75">
      <c r="A16" t="s">
        <v>422</v>
      </c>
      <c r="B16" t="s">
        <v>423</v>
      </c>
      <c r="C16" t="s">
        <v>424</v>
      </c>
    </row>
    <row r="17" spans="1:3" ht="12.75">
      <c r="A17" t="s">
        <v>425</v>
      </c>
      <c r="B17" t="s">
        <v>426</v>
      </c>
      <c r="C17" t="s">
        <v>427</v>
      </c>
    </row>
    <row r="18" spans="1:3" ht="12.75">
      <c r="A18" t="s">
        <v>425</v>
      </c>
      <c r="B18" t="s">
        <v>428</v>
      </c>
      <c r="C18" t="s">
        <v>429</v>
      </c>
    </row>
    <row r="19" spans="1:3" ht="12.75">
      <c r="A19" t="s">
        <v>430</v>
      </c>
      <c r="B19" t="s">
        <v>431</v>
      </c>
      <c r="C19" t="s">
        <v>432</v>
      </c>
    </row>
    <row r="20" spans="1:3" ht="12.75">
      <c r="A20" t="s">
        <v>433</v>
      </c>
      <c r="B20" t="s">
        <v>434</v>
      </c>
      <c r="C20" t="s">
        <v>435</v>
      </c>
    </row>
    <row r="21" spans="1:3" ht="12.75">
      <c r="A21" t="s">
        <v>436</v>
      </c>
      <c r="B21" t="s">
        <v>437</v>
      </c>
      <c r="C21" t="s">
        <v>438</v>
      </c>
    </row>
    <row r="22" spans="1:3" ht="12.75">
      <c r="A22" t="s">
        <v>439</v>
      </c>
      <c r="B22" t="s">
        <v>440</v>
      </c>
      <c r="C22" t="s">
        <v>441</v>
      </c>
    </row>
    <row r="23" spans="1:3" ht="12.75">
      <c r="A23" t="s">
        <v>442</v>
      </c>
      <c r="B23" t="s">
        <v>443</v>
      </c>
      <c r="C23" t="s">
        <v>444</v>
      </c>
    </row>
    <row r="24" spans="1:3" ht="12.75">
      <c r="A24" t="s">
        <v>442</v>
      </c>
      <c r="B24" t="s">
        <v>428</v>
      </c>
      <c r="C24" t="s">
        <v>429</v>
      </c>
    </row>
    <row r="25" spans="1:3" ht="12.75">
      <c r="A25" t="s">
        <v>445</v>
      </c>
      <c r="B25" t="s">
        <v>446</v>
      </c>
      <c r="C25" t="s">
        <v>429</v>
      </c>
    </row>
    <row r="26" spans="1:3" ht="12.75">
      <c r="A26" t="s">
        <v>447</v>
      </c>
      <c r="B26" t="s">
        <v>448</v>
      </c>
      <c r="C26" t="s">
        <v>441</v>
      </c>
    </row>
    <row r="27" spans="1:3" ht="12.75">
      <c r="A27" t="s">
        <v>449</v>
      </c>
      <c r="B27" t="s">
        <v>450</v>
      </c>
      <c r="C27" t="s">
        <v>429</v>
      </c>
    </row>
    <row r="28" spans="1:3" ht="12.75">
      <c r="A28" t="s">
        <v>451</v>
      </c>
      <c r="B28" t="s">
        <v>452</v>
      </c>
      <c r="C28" t="s">
        <v>453</v>
      </c>
    </row>
    <row r="29" spans="1:3" ht="12.75">
      <c r="A29" t="s">
        <v>451</v>
      </c>
      <c r="B29" t="s">
        <v>454</v>
      </c>
      <c r="C29" t="s">
        <v>455</v>
      </c>
    </row>
    <row r="30" spans="1:3" ht="12.75">
      <c r="A30" t="s">
        <v>456</v>
      </c>
      <c r="B30" t="s">
        <v>457</v>
      </c>
      <c r="C30" t="s">
        <v>458</v>
      </c>
    </row>
    <row r="31" spans="1:3" ht="12.75">
      <c r="A31" t="s">
        <v>459</v>
      </c>
      <c r="B31" t="s">
        <v>460</v>
      </c>
      <c r="C31" t="s">
        <v>429</v>
      </c>
    </row>
    <row r="32" spans="1:3" ht="12.75">
      <c r="A32" t="s">
        <v>461</v>
      </c>
      <c r="B32" t="s">
        <v>462</v>
      </c>
      <c r="C32" t="s">
        <v>463</v>
      </c>
    </row>
    <row r="33" spans="1:3" ht="12.75">
      <c r="A33" t="s">
        <v>464</v>
      </c>
      <c r="B33" t="s">
        <v>465</v>
      </c>
      <c r="C33" t="s">
        <v>466</v>
      </c>
    </row>
    <row r="34" spans="1:3" ht="12.75">
      <c r="A34" t="s">
        <v>467</v>
      </c>
      <c r="B34" t="s">
        <v>468</v>
      </c>
      <c r="C34" t="s">
        <v>469</v>
      </c>
    </row>
    <row r="35" spans="1:3" ht="12.75">
      <c r="A35" t="s">
        <v>470</v>
      </c>
      <c r="B35" t="s">
        <v>471</v>
      </c>
      <c r="C35" t="s">
        <v>429</v>
      </c>
    </row>
    <row r="36" spans="1:3" ht="12.75">
      <c r="A36" t="s">
        <v>472</v>
      </c>
      <c r="B36" t="s">
        <v>473</v>
      </c>
      <c r="C36" t="s">
        <v>474</v>
      </c>
    </row>
    <row r="37" spans="1:3" ht="12.75">
      <c r="A37" t="s">
        <v>475</v>
      </c>
      <c r="B37" t="s">
        <v>473</v>
      </c>
      <c r="C37" t="s">
        <v>476</v>
      </c>
    </row>
    <row r="38" spans="1:3" ht="12.75">
      <c r="A38" t="s">
        <v>477</v>
      </c>
      <c r="B38" t="s">
        <v>478</v>
      </c>
      <c r="C38" t="s">
        <v>479</v>
      </c>
    </row>
    <row r="39" spans="1:3" ht="12.75">
      <c r="A39" t="s">
        <v>480</v>
      </c>
      <c r="B39" t="s">
        <v>481</v>
      </c>
      <c r="C39" t="s">
        <v>482</v>
      </c>
    </row>
    <row r="40" spans="1:3" ht="12.75">
      <c r="A40" t="s">
        <v>483</v>
      </c>
      <c r="B40" t="s">
        <v>484</v>
      </c>
      <c r="C40" t="s">
        <v>485</v>
      </c>
    </row>
    <row r="41" spans="1:3" ht="12.75">
      <c r="A41" t="s">
        <v>486</v>
      </c>
      <c r="B41" t="s">
        <v>487</v>
      </c>
      <c r="C41" t="s">
        <v>488</v>
      </c>
    </row>
    <row r="42" spans="1:3" ht="12.75">
      <c r="A42" t="s">
        <v>489</v>
      </c>
      <c r="B42" t="s">
        <v>490</v>
      </c>
      <c r="C42" t="s">
        <v>491</v>
      </c>
    </row>
    <row r="43" spans="1:3" ht="12.75">
      <c r="A43" t="s">
        <v>492</v>
      </c>
      <c r="B43" t="s">
        <v>493</v>
      </c>
      <c r="C43" t="s">
        <v>494</v>
      </c>
    </row>
    <row r="44" spans="1:3" ht="12.75">
      <c r="A44" t="s">
        <v>495</v>
      </c>
      <c r="B44" t="s">
        <v>496</v>
      </c>
      <c r="C44" t="s">
        <v>497</v>
      </c>
    </row>
    <row r="45" spans="1:3" ht="12.75">
      <c r="A45" t="s">
        <v>498</v>
      </c>
      <c r="B45" t="s">
        <v>496</v>
      </c>
      <c r="C45" t="s">
        <v>499</v>
      </c>
    </row>
    <row r="46" spans="1:3" ht="12.75">
      <c r="A46" t="s">
        <v>500</v>
      </c>
      <c r="B46" t="s">
        <v>501</v>
      </c>
      <c r="C46" t="s">
        <v>502</v>
      </c>
    </row>
    <row r="47" spans="1:3" ht="12.75">
      <c r="A47" t="s">
        <v>503</v>
      </c>
      <c r="B47" t="s">
        <v>504</v>
      </c>
      <c r="C47" t="s">
        <v>505</v>
      </c>
    </row>
    <row r="48" spans="1:3" ht="12.75">
      <c r="A48" t="s">
        <v>506</v>
      </c>
      <c r="B48" t="s">
        <v>507</v>
      </c>
      <c r="C48" t="s">
        <v>508</v>
      </c>
    </row>
    <row r="49" spans="1:3" ht="12.75">
      <c r="A49" t="s">
        <v>509</v>
      </c>
      <c r="B49" t="s">
        <v>510</v>
      </c>
      <c r="C49" t="s">
        <v>511</v>
      </c>
    </row>
    <row r="50" spans="1:3" ht="12.75">
      <c r="A50" t="s">
        <v>512</v>
      </c>
      <c r="B50" t="s">
        <v>513</v>
      </c>
      <c r="C50" t="s">
        <v>514</v>
      </c>
    </row>
    <row r="51" spans="1:3" ht="12.75">
      <c r="A51" t="s">
        <v>515</v>
      </c>
      <c r="B51" t="s">
        <v>516</v>
      </c>
      <c r="C51" t="s">
        <v>325</v>
      </c>
    </row>
    <row r="52" spans="1:3" ht="12.75">
      <c r="A52" t="s">
        <v>517</v>
      </c>
      <c r="B52" t="s">
        <v>518</v>
      </c>
      <c r="C52" t="s">
        <v>519</v>
      </c>
    </row>
    <row r="53" spans="1:3" ht="12.75">
      <c r="A53" t="s">
        <v>520</v>
      </c>
      <c r="B53" t="s">
        <v>521</v>
      </c>
      <c r="C53" t="s">
        <v>522</v>
      </c>
    </row>
    <row r="54" spans="1:3" ht="12.75">
      <c r="A54" t="s">
        <v>523</v>
      </c>
      <c r="B54" t="s">
        <v>524</v>
      </c>
      <c r="C54" t="s">
        <v>525</v>
      </c>
    </row>
    <row r="55" spans="1:3" ht="12.75">
      <c r="A55" t="s">
        <v>526</v>
      </c>
      <c r="B55" t="s">
        <v>527</v>
      </c>
      <c r="C55" t="s">
        <v>528</v>
      </c>
    </row>
    <row r="56" spans="1:3" ht="12.75">
      <c r="A56" t="s">
        <v>529</v>
      </c>
      <c r="B56" t="s">
        <v>530</v>
      </c>
      <c r="C56" t="s">
        <v>429</v>
      </c>
    </row>
    <row r="57" spans="1:3" ht="12.75">
      <c r="A57" t="s">
        <v>529</v>
      </c>
      <c r="B57" t="s">
        <v>531</v>
      </c>
      <c r="C57" t="s">
        <v>532</v>
      </c>
    </row>
    <row r="58" spans="1:3" ht="12.75">
      <c r="A58" t="s">
        <v>533</v>
      </c>
      <c r="B58" t="s">
        <v>534</v>
      </c>
      <c r="C58" t="s">
        <v>535</v>
      </c>
    </row>
    <row r="59" spans="1:3" ht="12.75">
      <c r="A59" t="s">
        <v>536</v>
      </c>
      <c r="B59" t="s">
        <v>537</v>
      </c>
      <c r="C59" t="s">
        <v>429</v>
      </c>
    </row>
    <row r="60" spans="1:3" ht="12.75">
      <c r="A60" t="s">
        <v>538</v>
      </c>
      <c r="B60" t="s">
        <v>539</v>
      </c>
      <c r="C60" t="s">
        <v>540</v>
      </c>
    </row>
    <row r="61" spans="1:3" ht="12.75">
      <c r="A61" t="s">
        <v>541</v>
      </c>
      <c r="B61" t="s">
        <v>542</v>
      </c>
      <c r="C61" t="s">
        <v>543</v>
      </c>
    </row>
    <row r="62" spans="1:3" ht="12.75">
      <c r="A62" t="s">
        <v>544</v>
      </c>
      <c r="B62" t="s">
        <v>545</v>
      </c>
      <c r="C62" t="s">
        <v>429</v>
      </c>
    </row>
    <row r="63" spans="1:3" ht="12.75">
      <c r="A63" t="s">
        <v>546</v>
      </c>
      <c r="B63" t="s">
        <v>547</v>
      </c>
      <c r="C63" t="s">
        <v>548</v>
      </c>
    </row>
    <row r="64" spans="1:3" ht="12.75">
      <c r="A64" t="s">
        <v>549</v>
      </c>
      <c r="B64" t="s">
        <v>550</v>
      </c>
      <c r="C64" t="s">
        <v>551</v>
      </c>
    </row>
    <row r="65" spans="1:3" ht="12.75">
      <c r="A65" t="s">
        <v>552</v>
      </c>
      <c r="B65" t="s">
        <v>553</v>
      </c>
      <c r="C65" t="s">
        <v>554</v>
      </c>
    </row>
    <row r="66" spans="1:3" ht="12.75">
      <c r="A66" t="s">
        <v>555</v>
      </c>
      <c r="B66" t="s">
        <v>534</v>
      </c>
      <c r="C66" t="s">
        <v>556</v>
      </c>
    </row>
    <row r="67" spans="1:3" ht="12.75">
      <c r="A67" t="s">
        <v>557</v>
      </c>
      <c r="B67" t="s">
        <v>558</v>
      </c>
      <c r="C67" t="s">
        <v>559</v>
      </c>
    </row>
    <row r="68" spans="1:3" ht="12.75">
      <c r="A68" t="s">
        <v>560</v>
      </c>
      <c r="B68" t="s">
        <v>561</v>
      </c>
      <c r="C68" t="s">
        <v>562</v>
      </c>
    </row>
    <row r="69" spans="1:3" ht="12.75">
      <c r="A69" t="s">
        <v>563</v>
      </c>
      <c r="B69" t="s">
        <v>564</v>
      </c>
      <c r="C69" t="s">
        <v>565</v>
      </c>
    </row>
    <row r="70" spans="1:3" ht="12.75">
      <c r="A70" t="s">
        <v>566</v>
      </c>
      <c r="B70" t="s">
        <v>567</v>
      </c>
      <c r="C70" t="s">
        <v>568</v>
      </c>
    </row>
    <row r="71" spans="1:3" ht="12.75">
      <c r="A71" t="s">
        <v>569</v>
      </c>
      <c r="B71" t="s">
        <v>570</v>
      </c>
      <c r="C71" t="s">
        <v>571</v>
      </c>
    </row>
    <row r="72" spans="1:3" ht="12.75">
      <c r="A72" t="s">
        <v>572</v>
      </c>
      <c r="B72" t="s">
        <v>573</v>
      </c>
      <c r="C72" t="s">
        <v>574</v>
      </c>
    </row>
    <row r="73" spans="1:3" ht="12.75">
      <c r="A73" t="s">
        <v>572</v>
      </c>
      <c r="B73" t="s">
        <v>575</v>
      </c>
      <c r="C73" t="s">
        <v>535</v>
      </c>
    </row>
    <row r="74" spans="1:3" ht="12.75">
      <c r="A74" t="s">
        <v>576</v>
      </c>
      <c r="B74" t="s">
        <v>577</v>
      </c>
      <c r="C74" t="s">
        <v>578</v>
      </c>
    </row>
    <row r="75" spans="1:3" ht="12.75">
      <c r="A75" t="s">
        <v>579</v>
      </c>
      <c r="B75" t="s">
        <v>580</v>
      </c>
      <c r="C75" t="s">
        <v>581</v>
      </c>
    </row>
    <row r="76" spans="1:3" ht="12.75">
      <c r="A76" t="s">
        <v>582</v>
      </c>
      <c r="B76" t="s">
        <v>583</v>
      </c>
      <c r="C76" t="s">
        <v>584</v>
      </c>
    </row>
    <row r="77" spans="1:3" ht="12.75">
      <c r="A77" t="s">
        <v>585</v>
      </c>
      <c r="B77" t="s">
        <v>586</v>
      </c>
      <c r="C77" t="s">
        <v>587</v>
      </c>
    </row>
    <row r="78" spans="1:3" ht="12.75">
      <c r="A78" t="s">
        <v>588</v>
      </c>
      <c r="B78" t="s">
        <v>589</v>
      </c>
      <c r="C78" t="s">
        <v>590</v>
      </c>
    </row>
    <row r="79" spans="1:3" ht="12.75">
      <c r="A79" t="s">
        <v>588</v>
      </c>
      <c r="B79" t="s">
        <v>591</v>
      </c>
      <c r="C79" t="s">
        <v>592</v>
      </c>
    </row>
    <row r="80" spans="1:3" ht="12.75">
      <c r="A80" t="s">
        <v>593</v>
      </c>
      <c r="B80" t="s">
        <v>594</v>
      </c>
      <c r="C80" t="s">
        <v>595</v>
      </c>
    </row>
    <row r="81" spans="1:3" ht="12.75">
      <c r="A81" t="s">
        <v>596</v>
      </c>
      <c r="B81" t="s">
        <v>597</v>
      </c>
      <c r="C81" t="s">
        <v>429</v>
      </c>
    </row>
    <row r="82" spans="1:3" ht="12.75">
      <c r="A82" t="s">
        <v>598</v>
      </c>
      <c r="B82" t="s">
        <v>599</v>
      </c>
      <c r="C82" t="s">
        <v>600</v>
      </c>
    </row>
    <row r="83" spans="1:3" ht="12.75">
      <c r="A83" t="s">
        <v>601</v>
      </c>
      <c r="B83" t="s">
        <v>602</v>
      </c>
      <c r="C83" t="s">
        <v>603</v>
      </c>
    </row>
    <row r="84" spans="1:3" ht="12.75">
      <c r="A84" t="s">
        <v>604</v>
      </c>
      <c r="B84" t="s">
        <v>605</v>
      </c>
      <c r="C84" t="s">
        <v>606</v>
      </c>
    </row>
    <row r="85" spans="1:3" ht="12.75">
      <c r="A85" t="s">
        <v>607</v>
      </c>
      <c r="B85" t="s">
        <v>608</v>
      </c>
      <c r="C85" t="s">
        <v>609</v>
      </c>
    </row>
    <row r="86" spans="1:3" ht="12.75">
      <c r="A86" t="s">
        <v>610</v>
      </c>
      <c r="B86" t="s">
        <v>611</v>
      </c>
      <c r="C86" t="s">
        <v>612</v>
      </c>
    </row>
    <row r="87" spans="1:3" ht="12.75">
      <c r="A87" t="s">
        <v>613</v>
      </c>
      <c r="B87" t="s">
        <v>614</v>
      </c>
      <c r="C87" t="s">
        <v>615</v>
      </c>
    </row>
    <row r="88" spans="1:3" ht="12.75">
      <c r="A88" t="s">
        <v>613</v>
      </c>
      <c r="B88" t="s">
        <v>616</v>
      </c>
      <c r="C88" t="s">
        <v>429</v>
      </c>
    </row>
    <row r="89" spans="1:3" ht="12.75">
      <c r="A89" t="s">
        <v>617</v>
      </c>
      <c r="B89" t="s">
        <v>618</v>
      </c>
      <c r="C89" t="s">
        <v>619</v>
      </c>
    </row>
    <row r="90" spans="1:3" ht="12.75">
      <c r="A90" t="s">
        <v>620</v>
      </c>
      <c r="B90" t="s">
        <v>621</v>
      </c>
      <c r="C90" t="s">
        <v>622</v>
      </c>
    </row>
    <row r="91" spans="1:3" ht="12.75">
      <c r="A91" t="s">
        <v>623</v>
      </c>
      <c r="B91" t="s">
        <v>624</v>
      </c>
      <c r="C91" t="s">
        <v>625</v>
      </c>
    </row>
    <row r="92" spans="1:3" ht="12.75">
      <c r="A92" t="s">
        <v>626</v>
      </c>
      <c r="B92" t="s">
        <v>627</v>
      </c>
      <c r="C92" t="s">
        <v>628</v>
      </c>
    </row>
    <row r="93" spans="1:3" ht="12.75">
      <c r="A93" t="s">
        <v>629</v>
      </c>
      <c r="B93" t="s">
        <v>630</v>
      </c>
      <c r="C93" t="s">
        <v>631</v>
      </c>
    </row>
    <row r="94" spans="1:3" ht="12.75">
      <c r="A94" t="s">
        <v>629</v>
      </c>
      <c r="B94" t="s">
        <v>632</v>
      </c>
      <c r="C94" t="s">
        <v>633</v>
      </c>
    </row>
    <row r="95" spans="1:3" ht="12.75">
      <c r="A95" t="s">
        <v>634</v>
      </c>
      <c r="B95" t="s">
        <v>611</v>
      </c>
      <c r="C95" t="s">
        <v>635</v>
      </c>
    </row>
    <row r="96" spans="1:3" ht="12.75">
      <c r="A96" t="s">
        <v>636</v>
      </c>
      <c r="B96" t="s">
        <v>637</v>
      </c>
      <c r="C96" t="s">
        <v>638</v>
      </c>
    </row>
    <row r="97" spans="1:3" ht="12.75">
      <c r="A97" t="s">
        <v>639</v>
      </c>
      <c r="B97" t="s">
        <v>640</v>
      </c>
      <c r="C97" t="s">
        <v>535</v>
      </c>
    </row>
    <row r="98" spans="1:3" ht="12.75">
      <c r="A98" t="s">
        <v>641</v>
      </c>
      <c r="B98" t="s">
        <v>642</v>
      </c>
      <c r="C98" t="s">
        <v>643</v>
      </c>
    </row>
    <row r="99" spans="1:3" ht="12.75">
      <c r="A99" t="s">
        <v>644</v>
      </c>
      <c r="B99" t="s">
        <v>645</v>
      </c>
      <c r="C99" t="s">
        <v>535</v>
      </c>
    </row>
    <row r="100" spans="1:3" ht="12.75">
      <c r="A100" t="s">
        <v>646</v>
      </c>
      <c r="B100" t="s">
        <v>647</v>
      </c>
      <c r="C100" t="s">
        <v>648</v>
      </c>
    </row>
    <row r="101" spans="1:3" ht="12.75">
      <c r="A101" t="s">
        <v>649</v>
      </c>
      <c r="B101" t="s">
        <v>650</v>
      </c>
      <c r="C101" t="s">
        <v>651</v>
      </c>
    </row>
    <row r="102" spans="1:3" ht="12.75">
      <c r="A102" t="s">
        <v>652</v>
      </c>
      <c r="B102" t="s">
        <v>653</v>
      </c>
      <c r="C102" t="s">
        <v>654</v>
      </c>
    </row>
    <row r="103" spans="1:3" ht="12.75">
      <c r="A103" t="s">
        <v>655</v>
      </c>
      <c r="B103" t="s">
        <v>656</v>
      </c>
      <c r="C103" t="s">
        <v>657</v>
      </c>
    </row>
    <row r="104" spans="1:3" ht="12.75">
      <c r="A104" t="s">
        <v>658</v>
      </c>
      <c r="B104" t="s">
        <v>659</v>
      </c>
      <c r="C104" t="s">
        <v>660</v>
      </c>
    </row>
    <row r="105" spans="1:3" ht="12.75">
      <c r="A105" t="s">
        <v>658</v>
      </c>
      <c r="B105" t="s">
        <v>661</v>
      </c>
      <c r="C105" t="s">
        <v>662</v>
      </c>
    </row>
    <row r="106" spans="1:3" ht="12.75">
      <c r="A106" t="s">
        <v>663</v>
      </c>
      <c r="B106" t="s">
        <v>664</v>
      </c>
      <c r="C106" t="s">
        <v>665</v>
      </c>
    </row>
    <row r="107" spans="1:3" ht="12.75">
      <c r="A107" t="s">
        <v>663</v>
      </c>
      <c r="B107" t="s">
        <v>666</v>
      </c>
      <c r="C107" t="s">
        <v>606</v>
      </c>
    </row>
    <row r="108" spans="1:3" ht="12.75">
      <c r="A108" t="s">
        <v>667</v>
      </c>
      <c r="B108" t="s">
        <v>668</v>
      </c>
      <c r="C108" t="s">
        <v>606</v>
      </c>
    </row>
    <row r="109" spans="1:3" ht="12.75">
      <c r="A109" t="s">
        <v>669</v>
      </c>
      <c r="B109" t="s">
        <v>670</v>
      </c>
      <c r="C109" t="s">
        <v>671</v>
      </c>
    </row>
    <row r="110" spans="1:3" ht="12.75">
      <c r="A110" t="s">
        <v>669</v>
      </c>
      <c r="B110" t="s">
        <v>672</v>
      </c>
      <c r="C110" t="s">
        <v>673</v>
      </c>
    </row>
    <row r="111" spans="1:3" ht="12.75">
      <c r="A111" t="s">
        <v>674</v>
      </c>
      <c r="B111" t="s">
        <v>675</v>
      </c>
      <c r="C111" t="s">
        <v>676</v>
      </c>
    </row>
    <row r="112" spans="1:3" ht="12.75">
      <c r="A112" t="s">
        <v>674</v>
      </c>
      <c r="B112" t="s">
        <v>677</v>
      </c>
      <c r="C112" t="s">
        <v>678</v>
      </c>
    </row>
    <row r="113" spans="1:3" ht="12.75">
      <c r="A113" t="s">
        <v>679</v>
      </c>
      <c r="B113" t="s">
        <v>680</v>
      </c>
      <c r="C113" t="s">
        <v>681</v>
      </c>
    </row>
    <row r="114" spans="1:3" ht="12.75">
      <c r="A114" t="s">
        <v>682</v>
      </c>
      <c r="B114" t="s">
        <v>683</v>
      </c>
      <c r="C114" t="s">
        <v>684</v>
      </c>
    </row>
    <row r="115" spans="1:3" ht="12.75">
      <c r="A115" t="s">
        <v>685</v>
      </c>
      <c r="B115" t="s">
        <v>686</v>
      </c>
      <c r="C115" t="s">
        <v>687</v>
      </c>
    </row>
    <row r="116" spans="1:3" ht="12.75">
      <c r="A116" t="s">
        <v>688</v>
      </c>
      <c r="B116" t="s">
        <v>640</v>
      </c>
      <c r="C116" t="s">
        <v>689</v>
      </c>
    </row>
    <row r="117" spans="1:3" ht="12.75">
      <c r="A117" t="s">
        <v>690</v>
      </c>
      <c r="B117" t="s">
        <v>691</v>
      </c>
      <c r="C117" t="s">
        <v>692</v>
      </c>
    </row>
    <row r="118" spans="1:3" ht="12.75">
      <c r="A118" t="s">
        <v>693</v>
      </c>
      <c r="B118" t="s">
        <v>694</v>
      </c>
      <c r="C118" t="s">
        <v>695</v>
      </c>
    </row>
    <row r="119" spans="1:3" ht="12.75">
      <c r="A119" t="s">
        <v>696</v>
      </c>
      <c r="B119" t="s">
        <v>653</v>
      </c>
      <c r="C119" t="s">
        <v>697</v>
      </c>
    </row>
    <row r="120" spans="1:3" ht="12.75">
      <c r="A120" t="s">
        <v>698</v>
      </c>
      <c r="B120" t="s">
        <v>699</v>
      </c>
      <c r="C120" t="s">
        <v>700</v>
      </c>
    </row>
    <row r="121" spans="1:3" ht="12.75">
      <c r="A121" t="s">
        <v>701</v>
      </c>
      <c r="B121" t="s">
        <v>670</v>
      </c>
      <c r="C121" t="s">
        <v>702</v>
      </c>
    </row>
    <row r="122" spans="1:3" ht="12.75">
      <c r="A122" t="s">
        <v>703</v>
      </c>
      <c r="B122" t="s">
        <v>704</v>
      </c>
      <c r="C122" t="s">
        <v>633</v>
      </c>
    </row>
    <row r="123" spans="1:3" ht="12.75">
      <c r="A123" t="s">
        <v>705</v>
      </c>
      <c r="B123" t="s">
        <v>699</v>
      </c>
      <c r="C123" t="s">
        <v>706</v>
      </c>
    </row>
    <row r="124" spans="1:3" ht="12.75">
      <c r="A124" t="s">
        <v>707</v>
      </c>
      <c r="B124" t="s">
        <v>694</v>
      </c>
      <c r="C124" t="s">
        <v>708</v>
      </c>
    </row>
    <row r="125" spans="1:3" ht="12.75">
      <c r="A125" t="s">
        <v>709</v>
      </c>
      <c r="B125" t="s">
        <v>686</v>
      </c>
      <c r="C125" t="s">
        <v>708</v>
      </c>
    </row>
    <row r="126" spans="1:3" ht="12.75">
      <c r="A126" t="s">
        <v>710</v>
      </c>
      <c r="B126" t="s">
        <v>711</v>
      </c>
      <c r="C126" t="s">
        <v>712</v>
      </c>
    </row>
    <row r="127" spans="1:3" ht="12.75">
      <c r="A127" t="s">
        <v>713</v>
      </c>
      <c r="B127" t="s">
        <v>714</v>
      </c>
      <c r="C127" t="s">
        <v>715</v>
      </c>
    </row>
    <row r="128" spans="1:3" ht="12.75">
      <c r="A128" t="s">
        <v>716</v>
      </c>
      <c r="B128" t="s">
        <v>717</v>
      </c>
      <c r="C128" t="s">
        <v>718</v>
      </c>
    </row>
    <row r="129" spans="1:3" ht="12.75">
      <c r="A129" t="s">
        <v>719</v>
      </c>
      <c r="B129" t="s">
        <v>720</v>
      </c>
      <c r="C129" t="s">
        <v>721</v>
      </c>
    </row>
    <row r="130" spans="1:3" ht="12.75">
      <c r="A130" t="s">
        <v>722</v>
      </c>
      <c r="B130" t="s">
        <v>561</v>
      </c>
      <c r="C130" t="s">
        <v>723</v>
      </c>
    </row>
    <row r="131" spans="1:3" ht="12.75">
      <c r="A131" t="s">
        <v>724</v>
      </c>
      <c r="B131" t="s">
        <v>725</v>
      </c>
      <c r="C131" t="s">
        <v>726</v>
      </c>
    </row>
    <row r="132" spans="1:3" ht="12.75">
      <c r="A132" t="s">
        <v>727</v>
      </c>
      <c r="B132" t="s">
        <v>728</v>
      </c>
      <c r="C132" t="s">
        <v>578</v>
      </c>
    </row>
    <row r="133" spans="1:3" ht="12.75">
      <c r="A133" t="s">
        <v>729</v>
      </c>
      <c r="B133" t="s">
        <v>730</v>
      </c>
      <c r="C133" t="s">
        <v>731</v>
      </c>
    </row>
    <row r="134" spans="1:3" ht="12.75">
      <c r="A134" t="s">
        <v>732</v>
      </c>
      <c r="B134" t="s">
        <v>733</v>
      </c>
      <c r="C134" t="s">
        <v>734</v>
      </c>
    </row>
    <row r="135" spans="1:3" ht="12.75">
      <c r="A135" t="s">
        <v>735</v>
      </c>
      <c r="B135" t="s">
        <v>736</v>
      </c>
      <c r="C135" t="s">
        <v>737</v>
      </c>
    </row>
    <row r="136" spans="1:3" ht="12.75">
      <c r="A136" t="s">
        <v>738</v>
      </c>
      <c r="B136" t="s">
        <v>725</v>
      </c>
      <c r="C136" t="s">
        <v>726</v>
      </c>
    </row>
    <row r="137" spans="1:3" ht="12.75">
      <c r="A137" t="s">
        <v>739</v>
      </c>
      <c r="B137" t="s">
        <v>740</v>
      </c>
      <c r="C137" t="s">
        <v>741</v>
      </c>
    </row>
    <row r="138" spans="1:3" ht="12.75">
      <c r="A138" t="s">
        <v>739</v>
      </c>
      <c r="B138" t="s">
        <v>742</v>
      </c>
      <c r="C138" t="s">
        <v>743</v>
      </c>
    </row>
    <row r="139" spans="1:3" ht="12.75">
      <c r="A139" t="s">
        <v>744</v>
      </c>
      <c r="B139" t="s">
        <v>745</v>
      </c>
      <c r="C139" t="s">
        <v>746</v>
      </c>
    </row>
    <row r="140" spans="1:3" ht="12.75">
      <c r="A140" t="s">
        <v>747</v>
      </c>
      <c r="B140" t="s">
        <v>748</v>
      </c>
      <c r="C140" t="s">
        <v>749</v>
      </c>
    </row>
    <row r="141" spans="1:3" ht="12.75">
      <c r="A141" t="s">
        <v>750</v>
      </c>
      <c r="B141" t="s">
        <v>751</v>
      </c>
      <c r="C141" t="s">
        <v>752</v>
      </c>
    </row>
    <row r="142" spans="1:3" ht="12.75">
      <c r="A142" t="s">
        <v>753</v>
      </c>
      <c r="B142" t="s">
        <v>496</v>
      </c>
      <c r="C142" t="s">
        <v>754</v>
      </c>
    </row>
    <row r="143" spans="1:3" ht="12.75">
      <c r="A143" t="s">
        <v>753</v>
      </c>
      <c r="B143" t="s">
        <v>686</v>
      </c>
      <c r="C143" t="s">
        <v>708</v>
      </c>
    </row>
    <row r="144" spans="1:3" ht="12.75">
      <c r="A144" t="s">
        <v>755</v>
      </c>
      <c r="B144" t="s">
        <v>756</v>
      </c>
      <c r="C144" t="s">
        <v>692</v>
      </c>
    </row>
    <row r="145" spans="1:3" ht="12.75">
      <c r="A145" t="s">
        <v>757</v>
      </c>
      <c r="B145" t="s">
        <v>758</v>
      </c>
      <c r="C145" t="s">
        <v>759</v>
      </c>
    </row>
    <row r="146" spans="1:3" ht="12.75">
      <c r="A146" t="s">
        <v>760</v>
      </c>
      <c r="B146" t="s">
        <v>761</v>
      </c>
      <c r="C146" t="s">
        <v>762</v>
      </c>
    </row>
    <row r="147" spans="1:3" ht="12.75">
      <c r="A147" t="s">
        <v>763</v>
      </c>
      <c r="B147" t="s">
        <v>764</v>
      </c>
      <c r="C147" t="s">
        <v>765</v>
      </c>
    </row>
    <row r="148" spans="1:3" ht="12.75">
      <c r="A148" t="s">
        <v>766</v>
      </c>
      <c r="B148" t="s">
        <v>767</v>
      </c>
      <c r="C148" t="s">
        <v>768</v>
      </c>
    </row>
    <row r="149" spans="1:3" ht="12.75">
      <c r="A149" t="s">
        <v>766</v>
      </c>
      <c r="B149" t="s">
        <v>769</v>
      </c>
      <c r="C149" t="s">
        <v>770</v>
      </c>
    </row>
    <row r="150" spans="1:3" ht="12.75">
      <c r="A150" t="s">
        <v>771</v>
      </c>
      <c r="B150" t="s">
        <v>772</v>
      </c>
      <c r="C150" t="s">
        <v>770</v>
      </c>
    </row>
    <row r="151" spans="1:3" ht="12.75">
      <c r="A151" t="s">
        <v>773</v>
      </c>
      <c r="B151" t="s">
        <v>774</v>
      </c>
      <c r="C151" t="s">
        <v>775</v>
      </c>
    </row>
    <row r="152" spans="1:3" ht="12.75">
      <c r="A152" t="s">
        <v>773</v>
      </c>
      <c r="B152" t="s">
        <v>776</v>
      </c>
      <c r="C152" t="s">
        <v>689</v>
      </c>
    </row>
    <row r="153" spans="1:3" ht="12.75">
      <c r="A153" t="s">
        <v>777</v>
      </c>
      <c r="B153" t="s">
        <v>778</v>
      </c>
      <c r="C153" t="s">
        <v>633</v>
      </c>
    </row>
    <row r="154" spans="1:3" ht="12.75">
      <c r="A154" t="s">
        <v>779</v>
      </c>
      <c r="B154" t="s">
        <v>780</v>
      </c>
      <c r="C154" t="s">
        <v>781</v>
      </c>
    </row>
    <row r="155" spans="1:3" ht="12.75">
      <c r="A155" t="s">
        <v>782</v>
      </c>
      <c r="B155" t="s">
        <v>783</v>
      </c>
      <c r="C155" t="s">
        <v>784</v>
      </c>
    </row>
    <row r="156" spans="1:3" ht="12.75">
      <c r="A156" t="s">
        <v>785</v>
      </c>
      <c r="B156" t="s">
        <v>786</v>
      </c>
      <c r="C156" t="s">
        <v>787</v>
      </c>
    </row>
    <row r="157" spans="1:3" ht="12.75">
      <c r="A157" t="s">
        <v>788</v>
      </c>
      <c r="B157" t="s">
        <v>789</v>
      </c>
      <c r="C157" t="s">
        <v>673</v>
      </c>
    </row>
    <row r="158" spans="1:3" ht="12.75">
      <c r="A158" t="s">
        <v>790</v>
      </c>
      <c r="B158" t="s">
        <v>728</v>
      </c>
      <c r="C158" t="s">
        <v>578</v>
      </c>
    </row>
    <row r="159" spans="1:3" ht="12.75">
      <c r="A159" t="s">
        <v>791</v>
      </c>
      <c r="B159" t="s">
        <v>501</v>
      </c>
      <c r="C159" t="s">
        <v>792</v>
      </c>
    </row>
    <row r="160" spans="1:3" ht="12.75">
      <c r="A160" t="s">
        <v>793</v>
      </c>
      <c r="B160" t="s">
        <v>794</v>
      </c>
      <c r="C160" t="s">
        <v>795</v>
      </c>
    </row>
    <row r="161" spans="1:3" ht="12.75">
      <c r="A161" t="s">
        <v>796</v>
      </c>
      <c r="B161" t="s">
        <v>797</v>
      </c>
      <c r="C161" t="s">
        <v>798</v>
      </c>
    </row>
    <row r="162" spans="1:3" ht="12.75">
      <c r="A162" t="s">
        <v>799</v>
      </c>
      <c r="B162" t="s">
        <v>772</v>
      </c>
      <c r="C162" t="s">
        <v>770</v>
      </c>
    </row>
    <row r="163" spans="1:3" ht="12.75">
      <c r="A163" t="s">
        <v>800</v>
      </c>
      <c r="B163" t="s">
        <v>801</v>
      </c>
      <c r="C163" t="s">
        <v>798</v>
      </c>
    </row>
    <row r="164" spans="1:3" ht="12.75">
      <c r="A164" t="s">
        <v>802</v>
      </c>
      <c r="B164" t="s">
        <v>769</v>
      </c>
      <c r="C164" t="s">
        <v>770</v>
      </c>
    </row>
    <row r="165" spans="1:3" ht="12.75">
      <c r="A165" t="s">
        <v>803</v>
      </c>
      <c r="B165" t="s">
        <v>804</v>
      </c>
      <c r="C165" t="s">
        <v>726</v>
      </c>
    </row>
    <row r="166" spans="1:3" ht="12.75">
      <c r="A166" t="s">
        <v>805</v>
      </c>
      <c r="B166" t="s">
        <v>806</v>
      </c>
      <c r="C166" t="s">
        <v>807</v>
      </c>
    </row>
    <row r="167" spans="1:3" ht="12.75">
      <c r="A167" t="s">
        <v>808</v>
      </c>
      <c r="B167" t="s">
        <v>809</v>
      </c>
      <c r="C167" t="s">
        <v>810</v>
      </c>
    </row>
    <row r="168" spans="1:3" ht="12.75">
      <c r="A168" t="s">
        <v>811</v>
      </c>
      <c r="B168" t="s">
        <v>742</v>
      </c>
      <c r="C168" t="s">
        <v>812</v>
      </c>
    </row>
    <row r="169" spans="1:3" ht="12.75">
      <c r="A169" t="s">
        <v>813</v>
      </c>
      <c r="B169" t="s">
        <v>814</v>
      </c>
      <c r="C169" t="s">
        <v>429</v>
      </c>
    </row>
    <row r="170" spans="1:3" ht="12.75">
      <c r="A170" t="s">
        <v>815</v>
      </c>
      <c r="B170" t="s">
        <v>816</v>
      </c>
      <c r="C170" t="s">
        <v>488</v>
      </c>
    </row>
    <row r="171" spans="1:3" ht="12.75">
      <c r="A171" t="s">
        <v>817</v>
      </c>
      <c r="B171" t="s">
        <v>818</v>
      </c>
      <c r="C171" t="s">
        <v>660</v>
      </c>
    </row>
    <row r="172" spans="1:3" ht="12.75">
      <c r="A172" t="s">
        <v>819</v>
      </c>
      <c r="B172" t="s">
        <v>820</v>
      </c>
      <c r="C172" t="s">
        <v>821</v>
      </c>
    </row>
    <row r="173" spans="1:3" ht="12.75">
      <c r="A173" t="s">
        <v>822</v>
      </c>
      <c r="B173" t="s">
        <v>823</v>
      </c>
      <c r="C173" t="s">
        <v>824</v>
      </c>
    </row>
    <row r="174" spans="1:3" ht="12.75">
      <c r="A174" t="s">
        <v>825</v>
      </c>
      <c r="B174" t="s">
        <v>826</v>
      </c>
      <c r="C174" t="s">
        <v>827</v>
      </c>
    </row>
    <row r="175" spans="1:3" ht="12.75">
      <c r="A175" t="s">
        <v>828</v>
      </c>
      <c r="B175" t="s">
        <v>829</v>
      </c>
      <c r="C175" t="s">
        <v>830</v>
      </c>
    </row>
    <row r="176" spans="1:3" ht="12.75">
      <c r="A176" t="s">
        <v>831</v>
      </c>
      <c r="B176" t="s">
        <v>832</v>
      </c>
      <c r="C176" t="s">
        <v>429</v>
      </c>
    </row>
    <row r="177" spans="1:3" ht="12.75">
      <c r="A177" t="s">
        <v>833</v>
      </c>
      <c r="B177" t="s">
        <v>834</v>
      </c>
      <c r="C177" t="s">
        <v>0</v>
      </c>
    </row>
    <row r="178" spans="1:3" ht="12.75">
      <c r="A178" t="s">
        <v>1</v>
      </c>
      <c r="B178" t="s">
        <v>2</v>
      </c>
      <c r="C178" t="s">
        <v>3</v>
      </c>
    </row>
    <row r="179" spans="1:3" ht="12.75">
      <c r="A179" t="s">
        <v>4</v>
      </c>
      <c r="B179" t="s">
        <v>5</v>
      </c>
      <c r="C179" t="s">
        <v>6</v>
      </c>
    </row>
    <row r="180" spans="1:3" ht="12.75">
      <c r="A180" t="s">
        <v>7</v>
      </c>
      <c r="B180" t="s">
        <v>8</v>
      </c>
      <c r="C180" t="s">
        <v>9</v>
      </c>
    </row>
    <row r="181" spans="1:3" ht="12.75">
      <c r="A181" t="s">
        <v>10</v>
      </c>
      <c r="B181" t="s">
        <v>11</v>
      </c>
      <c r="C181" t="s">
        <v>12</v>
      </c>
    </row>
    <row r="182" spans="1:3" ht="12.75">
      <c r="A182" t="s">
        <v>13</v>
      </c>
      <c r="B182" t="s">
        <v>14</v>
      </c>
      <c r="C182" t="s">
        <v>12</v>
      </c>
    </row>
    <row r="183" spans="1:3" ht="12.75">
      <c r="A183" t="s">
        <v>15</v>
      </c>
      <c r="B183" t="s">
        <v>16</v>
      </c>
      <c r="C183" t="s">
        <v>17</v>
      </c>
    </row>
    <row r="184" spans="1:3" ht="12.75">
      <c r="A184" t="s">
        <v>18</v>
      </c>
      <c r="B184" t="s">
        <v>507</v>
      </c>
      <c r="C184" t="s">
        <v>19</v>
      </c>
    </row>
    <row r="185" spans="1:3" ht="12.75">
      <c r="A185" t="s">
        <v>20</v>
      </c>
      <c r="B185" t="s">
        <v>21</v>
      </c>
      <c r="C185" t="s">
        <v>22</v>
      </c>
    </row>
    <row r="186" spans="1:3" ht="12.75">
      <c r="A186" t="s">
        <v>23</v>
      </c>
      <c r="B186" t="s">
        <v>24</v>
      </c>
      <c r="C186" t="s">
        <v>612</v>
      </c>
    </row>
    <row r="187" spans="1:3" ht="12.75">
      <c r="A187" t="s">
        <v>25</v>
      </c>
      <c r="B187" t="s">
        <v>5</v>
      </c>
      <c r="C187" t="s">
        <v>26</v>
      </c>
    </row>
    <row r="188" spans="1:3" ht="12.75">
      <c r="A188" t="s">
        <v>27</v>
      </c>
      <c r="B188" t="s">
        <v>28</v>
      </c>
      <c r="C188" t="s">
        <v>29</v>
      </c>
    </row>
    <row r="189" spans="1:3" ht="12.75">
      <c r="A189" t="s">
        <v>30</v>
      </c>
      <c r="B189" t="s">
        <v>31</v>
      </c>
      <c r="C189" t="s">
        <v>32</v>
      </c>
    </row>
    <row r="190" spans="1:3" ht="12.75">
      <c r="A190" t="s">
        <v>33</v>
      </c>
      <c r="B190" t="s">
        <v>34</v>
      </c>
      <c r="C190" t="s">
        <v>612</v>
      </c>
    </row>
    <row r="191" spans="1:3" ht="12.75">
      <c r="A191" t="s">
        <v>35</v>
      </c>
      <c r="B191" t="s">
        <v>36</v>
      </c>
      <c r="C191" t="s">
        <v>37</v>
      </c>
    </row>
    <row r="192" spans="1:3" ht="12.75">
      <c r="A192" t="s">
        <v>35</v>
      </c>
      <c r="B192" t="s">
        <v>38</v>
      </c>
      <c r="C192" t="s">
        <v>429</v>
      </c>
    </row>
    <row r="193" spans="1:3" ht="12.75">
      <c r="A193" t="s">
        <v>39</v>
      </c>
      <c r="B193" t="s">
        <v>40</v>
      </c>
      <c r="C193" t="s">
        <v>41</v>
      </c>
    </row>
    <row r="194" spans="1:3" ht="12.75">
      <c r="A194" t="s">
        <v>42</v>
      </c>
      <c r="B194" t="s">
        <v>43</v>
      </c>
      <c r="C194" t="s">
        <v>44</v>
      </c>
    </row>
    <row r="195" spans="1:3" ht="12.75">
      <c r="A195" t="s">
        <v>42</v>
      </c>
      <c r="B195" t="s">
        <v>24</v>
      </c>
      <c r="C195" t="s">
        <v>612</v>
      </c>
    </row>
    <row r="196" spans="1:3" ht="12.75">
      <c r="A196" t="s">
        <v>45</v>
      </c>
      <c r="B196" t="s">
        <v>46</v>
      </c>
      <c r="C196" t="s">
        <v>47</v>
      </c>
    </row>
    <row r="197" spans="1:3" ht="12.75">
      <c r="A197" t="s">
        <v>48</v>
      </c>
      <c r="B197" t="s">
        <v>49</v>
      </c>
      <c r="C197" t="s">
        <v>50</v>
      </c>
    </row>
    <row r="198" spans="1:3" ht="12.75">
      <c r="A198" t="s">
        <v>51</v>
      </c>
      <c r="B198" t="s">
        <v>52</v>
      </c>
      <c r="C198" t="s">
        <v>53</v>
      </c>
    </row>
    <row r="199" spans="1:3" ht="12.75">
      <c r="A199" t="s">
        <v>51</v>
      </c>
      <c r="B199" t="s">
        <v>54</v>
      </c>
      <c r="C199" t="s">
        <v>55</v>
      </c>
    </row>
    <row r="200" spans="1:3" ht="12.75">
      <c r="A200" t="s">
        <v>56</v>
      </c>
      <c r="B200" t="s">
        <v>57</v>
      </c>
      <c r="C200" t="s">
        <v>770</v>
      </c>
    </row>
    <row r="201" spans="1:3" ht="12.75">
      <c r="A201" t="s">
        <v>58</v>
      </c>
      <c r="B201" t="s">
        <v>59</v>
      </c>
      <c r="C201" t="s">
        <v>60</v>
      </c>
    </row>
    <row r="202" spans="1:3" ht="12.75">
      <c r="A202" t="s">
        <v>61</v>
      </c>
      <c r="B202" t="s">
        <v>62</v>
      </c>
      <c r="C202" t="s">
        <v>63</v>
      </c>
    </row>
    <row r="203" spans="1:3" ht="12.75">
      <c r="A203" t="s">
        <v>64</v>
      </c>
      <c r="B203" t="s">
        <v>65</v>
      </c>
      <c r="C203" t="s">
        <v>770</v>
      </c>
    </row>
    <row r="204" spans="1:3" ht="12.75">
      <c r="A204" t="s">
        <v>64</v>
      </c>
      <c r="B204" t="s">
        <v>66</v>
      </c>
      <c r="C204" t="s">
        <v>770</v>
      </c>
    </row>
    <row r="205" spans="1:3" ht="12.75">
      <c r="A205" t="s">
        <v>67</v>
      </c>
      <c r="B205" t="s">
        <v>68</v>
      </c>
      <c r="C205" t="s">
        <v>69</v>
      </c>
    </row>
    <row r="206" spans="1:3" ht="12.75">
      <c r="A206" t="s">
        <v>67</v>
      </c>
      <c r="B206" t="s">
        <v>70</v>
      </c>
      <c r="C206" t="s">
        <v>71</v>
      </c>
    </row>
    <row r="207" spans="1:3" ht="12.75">
      <c r="A207" t="s">
        <v>72</v>
      </c>
      <c r="B207" t="s">
        <v>54</v>
      </c>
      <c r="C207" t="s">
        <v>73</v>
      </c>
    </row>
    <row r="208" spans="1:3" ht="12.75">
      <c r="A208" t="s">
        <v>74</v>
      </c>
      <c r="B208" t="s">
        <v>524</v>
      </c>
      <c r="C208" t="s">
        <v>75</v>
      </c>
    </row>
    <row r="209" spans="1:3" ht="12.75">
      <c r="A209" t="s">
        <v>74</v>
      </c>
      <c r="B209" t="s">
        <v>57</v>
      </c>
      <c r="C209" t="s">
        <v>770</v>
      </c>
    </row>
    <row r="210" spans="1:3" ht="12.75">
      <c r="A210" t="s">
        <v>76</v>
      </c>
      <c r="B210" t="s">
        <v>77</v>
      </c>
      <c r="C210" t="s">
        <v>441</v>
      </c>
    </row>
    <row r="211" spans="1:3" ht="12.75">
      <c r="A211" t="s">
        <v>78</v>
      </c>
      <c r="B211" t="s">
        <v>79</v>
      </c>
      <c r="C211" t="s">
        <v>80</v>
      </c>
    </row>
    <row r="212" spans="1:3" ht="12.75">
      <c r="A212" t="s">
        <v>81</v>
      </c>
      <c r="B212" t="s">
        <v>82</v>
      </c>
      <c r="C212" t="s">
        <v>83</v>
      </c>
    </row>
    <row r="213" spans="1:3" ht="12.75">
      <c r="A213" t="s">
        <v>84</v>
      </c>
      <c r="B213" t="s">
        <v>85</v>
      </c>
      <c r="C213" t="s">
        <v>86</v>
      </c>
    </row>
    <row r="214" spans="1:3" ht="12.75">
      <c r="A214" t="s">
        <v>87</v>
      </c>
      <c r="B214" t="s">
        <v>88</v>
      </c>
      <c r="C214" t="s">
        <v>429</v>
      </c>
    </row>
    <row r="215" spans="1:3" ht="12.75">
      <c r="A215" t="s">
        <v>89</v>
      </c>
      <c r="B215" t="s">
        <v>90</v>
      </c>
      <c r="C215" t="s">
        <v>673</v>
      </c>
    </row>
    <row r="216" spans="1:3" ht="12.75">
      <c r="A216" t="s">
        <v>89</v>
      </c>
      <c r="B216" t="s">
        <v>11</v>
      </c>
      <c r="C216" t="s">
        <v>91</v>
      </c>
    </row>
    <row r="217" spans="1:3" ht="12.75">
      <c r="A217" t="s">
        <v>92</v>
      </c>
      <c r="B217" t="s">
        <v>93</v>
      </c>
      <c r="C217" t="s">
        <v>578</v>
      </c>
    </row>
    <row r="218" spans="1:3" ht="12.75">
      <c r="A218" t="s">
        <v>94</v>
      </c>
      <c r="B218" t="s">
        <v>95</v>
      </c>
      <c r="C218" t="s">
        <v>96</v>
      </c>
    </row>
    <row r="219" spans="1:3" ht="12.75">
      <c r="A219" t="s">
        <v>97</v>
      </c>
      <c r="B219" t="s">
        <v>98</v>
      </c>
      <c r="C219" t="s">
        <v>91</v>
      </c>
    </row>
    <row r="220" spans="1:3" ht="12.75">
      <c r="A220" t="s">
        <v>99</v>
      </c>
      <c r="B220" t="s">
        <v>100</v>
      </c>
      <c r="C220" t="s">
        <v>429</v>
      </c>
    </row>
    <row r="221" spans="1:3" ht="12.75">
      <c r="A221" t="s">
        <v>99</v>
      </c>
      <c r="B221" t="s">
        <v>101</v>
      </c>
      <c r="C221" t="s">
        <v>91</v>
      </c>
    </row>
    <row r="222" spans="1:3" ht="12.75">
      <c r="A222" t="s">
        <v>102</v>
      </c>
      <c r="B222" t="s">
        <v>103</v>
      </c>
      <c r="C222" t="s">
        <v>104</v>
      </c>
    </row>
    <row r="223" spans="1:3" ht="12.75">
      <c r="A223" t="s">
        <v>105</v>
      </c>
      <c r="B223" t="s">
        <v>106</v>
      </c>
      <c r="C223" t="s">
        <v>107</v>
      </c>
    </row>
    <row r="224" spans="1:3" ht="12.75">
      <c r="A224" t="s">
        <v>108</v>
      </c>
      <c r="B224" t="s">
        <v>109</v>
      </c>
      <c r="C224" t="s">
        <v>110</v>
      </c>
    </row>
    <row r="225" spans="1:3" ht="12.75">
      <c r="A225" t="s">
        <v>111</v>
      </c>
      <c r="B225" t="s">
        <v>112</v>
      </c>
      <c r="C225" t="s">
        <v>113</v>
      </c>
    </row>
    <row r="226" spans="1:3" ht="12.75">
      <c r="A226" t="s">
        <v>111</v>
      </c>
      <c r="B226" t="s">
        <v>114</v>
      </c>
      <c r="C226" t="s">
        <v>743</v>
      </c>
    </row>
    <row r="227" spans="1:3" ht="12.75">
      <c r="A227" t="s">
        <v>115</v>
      </c>
      <c r="B227" t="s">
        <v>769</v>
      </c>
      <c r="C227" t="s">
        <v>116</v>
      </c>
    </row>
    <row r="228" spans="1:3" ht="12.75">
      <c r="A228" t="s">
        <v>117</v>
      </c>
      <c r="B228" t="s">
        <v>118</v>
      </c>
      <c r="C228" t="s">
        <v>119</v>
      </c>
    </row>
    <row r="229" spans="1:3" ht="12.75">
      <c r="A229" t="s">
        <v>120</v>
      </c>
      <c r="B229" t="s">
        <v>121</v>
      </c>
      <c r="C229" t="s">
        <v>122</v>
      </c>
    </row>
    <row r="230" spans="1:3" ht="12.75">
      <c r="A230" t="s">
        <v>123</v>
      </c>
      <c r="B230" t="s">
        <v>124</v>
      </c>
      <c r="C230" t="s">
        <v>125</v>
      </c>
    </row>
    <row r="231" spans="1:3" ht="12.75">
      <c r="A231" t="s">
        <v>123</v>
      </c>
      <c r="B231" t="s">
        <v>539</v>
      </c>
      <c r="C231" t="s">
        <v>126</v>
      </c>
    </row>
    <row r="232" spans="1:3" ht="12.75">
      <c r="A232" t="s">
        <v>127</v>
      </c>
      <c r="B232" t="s">
        <v>128</v>
      </c>
      <c r="C232" t="s">
        <v>129</v>
      </c>
    </row>
    <row r="233" spans="1:3" ht="12.75">
      <c r="A233" t="s">
        <v>130</v>
      </c>
      <c r="B233" t="s">
        <v>131</v>
      </c>
      <c r="C233" t="s">
        <v>132</v>
      </c>
    </row>
    <row r="234" spans="1:3" ht="12.75">
      <c r="A234" t="s">
        <v>130</v>
      </c>
      <c r="B234" t="s">
        <v>133</v>
      </c>
      <c r="C234" t="s">
        <v>134</v>
      </c>
    </row>
    <row r="235" spans="1:3" ht="12.75">
      <c r="A235" t="s">
        <v>135</v>
      </c>
      <c r="B235" t="s">
        <v>136</v>
      </c>
      <c r="C235" t="s">
        <v>137</v>
      </c>
    </row>
    <row r="236" spans="1:3" ht="12.75">
      <c r="A236" t="s">
        <v>135</v>
      </c>
      <c r="B236" t="s">
        <v>138</v>
      </c>
      <c r="C236" t="s">
        <v>429</v>
      </c>
    </row>
    <row r="237" spans="1:3" ht="12.75">
      <c r="A237" t="s">
        <v>139</v>
      </c>
      <c r="B237" t="s">
        <v>140</v>
      </c>
      <c r="C237" t="s">
        <v>63</v>
      </c>
    </row>
    <row r="238" spans="1:3" ht="12.75">
      <c r="A238" t="s">
        <v>141</v>
      </c>
      <c r="B238" t="s">
        <v>142</v>
      </c>
      <c r="C238" t="s">
        <v>143</v>
      </c>
    </row>
    <row r="239" spans="1:3" ht="12.75">
      <c r="A239" t="s">
        <v>144</v>
      </c>
      <c r="B239" t="s">
        <v>145</v>
      </c>
      <c r="C239" t="s">
        <v>787</v>
      </c>
    </row>
    <row r="240" spans="1:3" ht="12.75">
      <c r="A240" t="s">
        <v>146</v>
      </c>
      <c r="B240" t="s">
        <v>90</v>
      </c>
      <c r="C240" t="s">
        <v>673</v>
      </c>
    </row>
    <row r="241" spans="1:3" ht="12.75">
      <c r="A241" t="s">
        <v>147</v>
      </c>
      <c r="B241" t="s">
        <v>98</v>
      </c>
      <c r="C241" t="s">
        <v>148</v>
      </c>
    </row>
    <row r="242" spans="1:3" ht="12.75">
      <c r="A242" t="s">
        <v>149</v>
      </c>
      <c r="B242" t="s">
        <v>564</v>
      </c>
      <c r="C242" t="s">
        <v>150</v>
      </c>
    </row>
    <row r="243" spans="1:3" ht="12.75">
      <c r="A243" t="s">
        <v>151</v>
      </c>
      <c r="B243" t="s">
        <v>152</v>
      </c>
      <c r="C243" t="s">
        <v>153</v>
      </c>
    </row>
    <row r="244" spans="1:3" ht="12.75">
      <c r="A244" t="s">
        <v>154</v>
      </c>
      <c r="B244" t="s">
        <v>521</v>
      </c>
      <c r="C244" t="s">
        <v>155</v>
      </c>
    </row>
    <row r="245" spans="1:3" ht="12.75">
      <c r="A245" t="s">
        <v>156</v>
      </c>
      <c r="B245" t="s">
        <v>157</v>
      </c>
      <c r="C245" t="s">
        <v>158</v>
      </c>
    </row>
    <row r="246" spans="1:3" ht="12.75">
      <c r="A246" t="s">
        <v>159</v>
      </c>
      <c r="B246" t="s">
        <v>614</v>
      </c>
      <c r="C246" t="s">
        <v>160</v>
      </c>
    </row>
    <row r="247" spans="1:3" ht="12.75">
      <c r="A247" t="s">
        <v>159</v>
      </c>
      <c r="B247" t="s">
        <v>161</v>
      </c>
      <c r="C247" t="s">
        <v>162</v>
      </c>
    </row>
    <row r="248" spans="1:3" ht="12.75">
      <c r="A248" t="s">
        <v>163</v>
      </c>
      <c r="B248" t="s">
        <v>164</v>
      </c>
      <c r="C248" t="s">
        <v>165</v>
      </c>
    </row>
    <row r="249" spans="1:3" ht="12.75">
      <c r="A249" t="s">
        <v>166</v>
      </c>
      <c r="B249" t="s">
        <v>167</v>
      </c>
      <c r="C249" t="s">
        <v>168</v>
      </c>
    </row>
    <row r="250" spans="1:3" ht="12.75">
      <c r="A250" t="s">
        <v>166</v>
      </c>
      <c r="B250" t="s">
        <v>169</v>
      </c>
      <c r="C250" t="s">
        <v>170</v>
      </c>
    </row>
    <row r="251" spans="1:3" ht="12.75">
      <c r="A251" t="s">
        <v>171</v>
      </c>
      <c r="B251" t="s">
        <v>172</v>
      </c>
      <c r="C251" t="s">
        <v>173</v>
      </c>
    </row>
    <row r="252" spans="1:3" ht="12.75">
      <c r="A252" t="s">
        <v>174</v>
      </c>
      <c r="B252" t="s">
        <v>175</v>
      </c>
      <c r="C252" t="s">
        <v>176</v>
      </c>
    </row>
    <row r="253" spans="1:3" ht="12.75">
      <c r="A253" t="s">
        <v>177</v>
      </c>
      <c r="B253" t="s">
        <v>178</v>
      </c>
      <c r="C253" t="s">
        <v>179</v>
      </c>
    </row>
    <row r="254" spans="1:3" ht="12.75">
      <c r="A254" t="s">
        <v>180</v>
      </c>
      <c r="B254" t="s">
        <v>145</v>
      </c>
      <c r="C254" t="s">
        <v>787</v>
      </c>
    </row>
    <row r="255" spans="1:3" ht="12.75">
      <c r="A255" t="s">
        <v>181</v>
      </c>
      <c r="B255" t="s">
        <v>182</v>
      </c>
      <c r="C255" t="s">
        <v>183</v>
      </c>
    </row>
    <row r="256" spans="1:3" ht="12.75">
      <c r="A256" t="s">
        <v>184</v>
      </c>
      <c r="B256" t="s">
        <v>185</v>
      </c>
      <c r="C256" t="s">
        <v>186</v>
      </c>
    </row>
    <row r="257" spans="1:3" ht="12.75">
      <c r="A257" t="s">
        <v>187</v>
      </c>
      <c r="B257" t="s">
        <v>188</v>
      </c>
      <c r="C257" t="s">
        <v>787</v>
      </c>
    </row>
    <row r="258" spans="1:3" ht="12.75">
      <c r="A258" t="s">
        <v>189</v>
      </c>
      <c r="B258" t="s">
        <v>161</v>
      </c>
      <c r="C258" t="s">
        <v>190</v>
      </c>
    </row>
    <row r="259" spans="1:3" ht="12.75">
      <c r="A259" t="s">
        <v>191</v>
      </c>
      <c r="B259" t="s">
        <v>192</v>
      </c>
      <c r="C259" t="s">
        <v>193</v>
      </c>
    </row>
    <row r="260" spans="1:3" ht="12.75">
      <c r="A260" t="s">
        <v>194</v>
      </c>
      <c r="B260" t="s">
        <v>136</v>
      </c>
      <c r="C260" t="s">
        <v>195</v>
      </c>
    </row>
    <row r="261" spans="1:3" ht="12.75">
      <c r="A261" t="s">
        <v>196</v>
      </c>
      <c r="B261" t="s">
        <v>197</v>
      </c>
      <c r="C261" t="s">
        <v>198</v>
      </c>
    </row>
    <row r="262" spans="1:3" ht="12.75">
      <c r="A262" t="s">
        <v>199</v>
      </c>
      <c r="B262" t="s">
        <v>539</v>
      </c>
      <c r="C262" t="s">
        <v>200</v>
      </c>
    </row>
    <row r="263" spans="1:3" ht="12.75">
      <c r="A263" t="s">
        <v>201</v>
      </c>
      <c r="B263" t="s">
        <v>202</v>
      </c>
      <c r="C263" t="s">
        <v>203</v>
      </c>
    </row>
    <row r="264" spans="1:3" ht="12.75">
      <c r="A264" t="s">
        <v>204</v>
      </c>
      <c r="B264" t="s">
        <v>205</v>
      </c>
      <c r="C264" t="s">
        <v>206</v>
      </c>
    </row>
    <row r="265" spans="1:3" ht="12.75">
      <c r="A265" t="s">
        <v>207</v>
      </c>
      <c r="B265" t="s">
        <v>208</v>
      </c>
      <c r="C265" t="s">
        <v>209</v>
      </c>
    </row>
    <row r="266" spans="1:3" ht="12.75">
      <c r="A266" t="s">
        <v>211</v>
      </c>
      <c r="B266" t="s">
        <v>542</v>
      </c>
      <c r="C266" t="s">
        <v>212</v>
      </c>
    </row>
    <row r="267" spans="1:3" ht="12.75">
      <c r="A267" t="s">
        <v>211</v>
      </c>
      <c r="B267" t="s">
        <v>21</v>
      </c>
      <c r="C267" t="s">
        <v>213</v>
      </c>
    </row>
    <row r="268" spans="1:3" ht="12.75">
      <c r="A268" t="s">
        <v>214</v>
      </c>
      <c r="B268" t="s">
        <v>215</v>
      </c>
      <c r="C268" t="s">
        <v>692</v>
      </c>
    </row>
    <row r="269" spans="1:3" ht="12.75">
      <c r="A269" t="s">
        <v>216</v>
      </c>
      <c r="B269" t="s">
        <v>217</v>
      </c>
      <c r="C269" t="s">
        <v>218</v>
      </c>
    </row>
    <row r="270" spans="1:3" ht="12.75">
      <c r="A270" t="s">
        <v>219</v>
      </c>
      <c r="B270" t="s">
        <v>220</v>
      </c>
      <c r="C270" t="s">
        <v>221</v>
      </c>
    </row>
    <row r="271" spans="1:3" ht="12.75">
      <c r="A271" t="s">
        <v>222</v>
      </c>
      <c r="B271" t="s">
        <v>223</v>
      </c>
      <c r="C271" t="s">
        <v>224</v>
      </c>
    </row>
    <row r="272" spans="1:3" ht="12.75">
      <c r="A272" t="s">
        <v>225</v>
      </c>
      <c r="B272" t="s">
        <v>226</v>
      </c>
      <c r="C272" t="s">
        <v>227</v>
      </c>
    </row>
    <row r="273" spans="1:3" ht="12.75">
      <c r="A273" t="s">
        <v>228</v>
      </c>
      <c r="B273" t="s">
        <v>229</v>
      </c>
      <c r="C273" t="s">
        <v>230</v>
      </c>
    </row>
    <row r="274" spans="1:3" ht="12.75">
      <c r="A274" t="s">
        <v>231</v>
      </c>
      <c r="B274" t="s">
        <v>553</v>
      </c>
      <c r="C274" t="s">
        <v>232</v>
      </c>
    </row>
    <row r="275" spans="1:3" ht="12.75">
      <c r="A275" t="s">
        <v>233</v>
      </c>
      <c r="B275" t="s">
        <v>567</v>
      </c>
      <c r="C275" t="s">
        <v>234</v>
      </c>
    </row>
    <row r="276" spans="1:3" ht="12.75">
      <c r="A276" t="s">
        <v>235</v>
      </c>
      <c r="B276" t="s">
        <v>236</v>
      </c>
      <c r="C276" t="s">
        <v>237</v>
      </c>
    </row>
    <row r="277" spans="1:3" ht="12.75">
      <c r="A277" t="s">
        <v>238</v>
      </c>
      <c r="B277" t="s">
        <v>239</v>
      </c>
      <c r="C277" t="s">
        <v>240</v>
      </c>
    </row>
    <row r="278" spans="1:3" ht="12.75">
      <c r="A278" t="s">
        <v>241</v>
      </c>
      <c r="B278" t="s">
        <v>242</v>
      </c>
      <c r="C278" t="s">
        <v>574</v>
      </c>
    </row>
    <row r="279" spans="1:3" ht="12.75">
      <c r="A279" t="s">
        <v>243</v>
      </c>
      <c r="B279" t="s">
        <v>647</v>
      </c>
      <c r="C279" t="s">
        <v>244</v>
      </c>
    </row>
    <row r="280" spans="1:3" ht="12.75">
      <c r="A280" t="s">
        <v>245</v>
      </c>
      <c r="B280" t="s">
        <v>602</v>
      </c>
      <c r="C280" t="s">
        <v>246</v>
      </c>
    </row>
    <row r="281" spans="1:3" ht="12.75">
      <c r="A281" t="s">
        <v>245</v>
      </c>
      <c r="B281" t="s">
        <v>504</v>
      </c>
      <c r="C281" t="s">
        <v>247</v>
      </c>
    </row>
    <row r="282" spans="1:3" ht="12.75">
      <c r="A282" t="s">
        <v>248</v>
      </c>
      <c r="B282" t="s">
        <v>249</v>
      </c>
      <c r="C282" t="s">
        <v>250</v>
      </c>
    </row>
    <row r="283" spans="1:3" ht="12.75">
      <c r="A283" t="s">
        <v>248</v>
      </c>
      <c r="B283" t="s">
        <v>251</v>
      </c>
      <c r="C283" t="s">
        <v>252</v>
      </c>
    </row>
    <row r="284" spans="1:3" ht="12.75">
      <c r="A284" t="s">
        <v>253</v>
      </c>
      <c r="B284" t="s">
        <v>217</v>
      </c>
      <c r="C284" t="s">
        <v>254</v>
      </c>
    </row>
    <row r="285" spans="1:3" ht="12.75">
      <c r="A285" t="s">
        <v>255</v>
      </c>
      <c r="B285" t="s">
        <v>256</v>
      </c>
      <c r="C285" t="s">
        <v>257</v>
      </c>
    </row>
    <row r="286" spans="1:3" ht="12.75">
      <c r="A286" t="s">
        <v>258</v>
      </c>
      <c r="B286" t="s">
        <v>259</v>
      </c>
      <c r="C286" t="s">
        <v>743</v>
      </c>
    </row>
    <row r="287" spans="1:3" ht="12.75">
      <c r="A287" t="s">
        <v>260</v>
      </c>
      <c r="B287" t="s">
        <v>699</v>
      </c>
      <c r="C287" t="s">
        <v>261</v>
      </c>
    </row>
    <row r="288" spans="1:3" ht="12.75">
      <c r="A288" t="s">
        <v>262</v>
      </c>
      <c r="B288" t="s">
        <v>263</v>
      </c>
      <c r="C288" t="s">
        <v>264</v>
      </c>
    </row>
    <row r="289" spans="1:3" ht="12.75">
      <c r="A289" t="s">
        <v>265</v>
      </c>
      <c r="B289" t="s">
        <v>266</v>
      </c>
      <c r="C289" t="s">
        <v>218</v>
      </c>
    </row>
    <row r="290" spans="1:3" ht="12.75">
      <c r="A290" t="s">
        <v>267</v>
      </c>
      <c r="B290" t="s">
        <v>268</v>
      </c>
      <c r="C290" t="s">
        <v>269</v>
      </c>
    </row>
    <row r="291" spans="1:3" ht="12.75">
      <c r="A291" t="s">
        <v>270</v>
      </c>
      <c r="B291" t="s">
        <v>271</v>
      </c>
      <c r="C291" t="s">
        <v>535</v>
      </c>
    </row>
    <row r="292" spans="1:3" ht="12.75">
      <c r="A292" t="s">
        <v>272</v>
      </c>
      <c r="B292" t="s">
        <v>273</v>
      </c>
      <c r="C292" t="s">
        <v>274</v>
      </c>
    </row>
    <row r="293" spans="1:3" ht="12.75">
      <c r="A293" t="s">
        <v>275</v>
      </c>
      <c r="B293" t="s">
        <v>276</v>
      </c>
      <c r="C293" t="s">
        <v>277</v>
      </c>
    </row>
    <row r="294" spans="1:3" ht="12.75">
      <c r="A294" t="s">
        <v>275</v>
      </c>
      <c r="B294" t="s">
        <v>650</v>
      </c>
      <c r="C294" t="s">
        <v>660</v>
      </c>
    </row>
    <row r="295" spans="1:3" ht="12.75">
      <c r="A295" t="s">
        <v>278</v>
      </c>
      <c r="B295" t="s">
        <v>279</v>
      </c>
      <c r="C295" t="s">
        <v>535</v>
      </c>
    </row>
    <row r="296" spans="1:3" ht="12.75">
      <c r="A296" t="s">
        <v>278</v>
      </c>
      <c r="B296" t="s">
        <v>280</v>
      </c>
      <c r="C296" t="s">
        <v>281</v>
      </c>
    </row>
    <row r="297" spans="1:3" ht="12.75">
      <c r="A297" t="s">
        <v>282</v>
      </c>
      <c r="B297" t="s">
        <v>283</v>
      </c>
      <c r="C297" t="s">
        <v>284</v>
      </c>
    </row>
    <row r="298" spans="1:3" ht="12.75">
      <c r="A298" t="s">
        <v>285</v>
      </c>
      <c r="B298" t="s">
        <v>573</v>
      </c>
      <c r="C298" t="s">
        <v>286</v>
      </c>
    </row>
    <row r="299" spans="1:3" ht="12.75">
      <c r="A299" t="s">
        <v>287</v>
      </c>
      <c r="B299" t="s">
        <v>686</v>
      </c>
      <c r="C299" t="s">
        <v>288</v>
      </c>
    </row>
    <row r="300" spans="1:3" ht="12.75">
      <c r="A300" t="s">
        <v>289</v>
      </c>
      <c r="B300" t="s">
        <v>730</v>
      </c>
      <c r="C300" t="s">
        <v>290</v>
      </c>
    </row>
    <row r="301" spans="1:3" ht="12.75">
      <c r="A301" t="s">
        <v>291</v>
      </c>
      <c r="B301" t="s">
        <v>292</v>
      </c>
      <c r="C301" t="s">
        <v>293</v>
      </c>
    </row>
    <row r="302" spans="1:3" ht="12.75">
      <c r="A302" t="s">
        <v>294</v>
      </c>
      <c r="B302" t="s">
        <v>295</v>
      </c>
      <c r="C302" t="s">
        <v>296</v>
      </c>
    </row>
    <row r="303" spans="1:3" ht="12.75">
      <c r="A303" t="s">
        <v>297</v>
      </c>
      <c r="B303" t="s">
        <v>298</v>
      </c>
      <c r="C303" t="s">
        <v>299</v>
      </c>
    </row>
    <row r="304" spans="1:3" ht="12.75">
      <c r="A304" t="s">
        <v>300</v>
      </c>
      <c r="B304" t="s">
        <v>764</v>
      </c>
      <c r="C304" t="s">
        <v>301</v>
      </c>
    </row>
    <row r="305" spans="1:3" ht="12.75">
      <c r="A305" t="s">
        <v>302</v>
      </c>
      <c r="B305" t="s">
        <v>303</v>
      </c>
      <c r="C305" t="s">
        <v>535</v>
      </c>
    </row>
    <row r="306" spans="1:3" ht="12.75">
      <c r="A306" t="s">
        <v>304</v>
      </c>
      <c r="B306" t="s">
        <v>305</v>
      </c>
      <c r="C306" t="s">
        <v>660</v>
      </c>
    </row>
    <row r="307" spans="1:3" ht="12.75">
      <c r="A307" t="s">
        <v>306</v>
      </c>
      <c r="B307" t="s">
        <v>642</v>
      </c>
      <c r="C307" t="s">
        <v>307</v>
      </c>
    </row>
    <row r="308" spans="1:3" ht="12.75">
      <c r="A308" t="s">
        <v>306</v>
      </c>
      <c r="B308" t="s">
        <v>308</v>
      </c>
      <c r="C308" t="s">
        <v>309</v>
      </c>
    </row>
    <row r="309" spans="1:3" ht="12.75">
      <c r="A309" t="s">
        <v>310</v>
      </c>
      <c r="B309" t="s">
        <v>547</v>
      </c>
      <c r="C309" t="s">
        <v>311</v>
      </c>
    </row>
    <row r="310" spans="1:3" ht="12.75">
      <c r="A310" t="s">
        <v>312</v>
      </c>
      <c r="B310" t="s">
        <v>313</v>
      </c>
      <c r="C310" t="s">
        <v>314</v>
      </c>
    </row>
    <row r="311" spans="1:3" ht="12.75">
      <c r="A311" t="s">
        <v>315</v>
      </c>
      <c r="B311" t="s">
        <v>313</v>
      </c>
      <c r="C311" t="s">
        <v>73</v>
      </c>
    </row>
    <row r="312" spans="1:3" ht="12.75">
      <c r="A312" t="s">
        <v>316</v>
      </c>
      <c r="B312" t="s">
        <v>106</v>
      </c>
      <c r="C312" t="s">
        <v>317</v>
      </c>
    </row>
    <row r="313" spans="1:3" ht="12.75">
      <c r="A313" t="s">
        <v>318</v>
      </c>
      <c r="B313" t="s">
        <v>319</v>
      </c>
      <c r="C313" t="s">
        <v>320</v>
      </c>
    </row>
    <row r="314" spans="1:3" ht="12.75">
      <c r="A314" t="s">
        <v>321</v>
      </c>
      <c r="B314" t="s">
        <v>16</v>
      </c>
      <c r="C314" t="s">
        <v>322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 Berzins</dc:creator>
  <cp:keywords/>
  <dc:description/>
  <cp:lastModifiedBy>Mara Niedra</cp:lastModifiedBy>
  <dcterms:created xsi:type="dcterms:W3CDTF">2007-10-01T15:11:00Z</dcterms:created>
  <dcterms:modified xsi:type="dcterms:W3CDTF">2007-10-01T18:58:08Z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